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0" windowWidth="20496" windowHeight="7452" activeTab="1"/>
  </bookViews>
  <sheets>
    <sheet name="finantare_infra" sheetId="2" r:id="rId1"/>
    <sheet name="echipament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" l="1"/>
  <c r="M53" i="1"/>
  <c r="M52" i="1"/>
  <c r="M51" i="1"/>
  <c r="M50" i="1"/>
  <c r="M49" i="1"/>
  <c r="M42" i="1"/>
  <c r="M28" i="1"/>
  <c r="M16" i="1"/>
  <c r="M15" i="1"/>
  <c r="M61" i="1" l="1"/>
</calcChain>
</file>

<file path=xl/sharedStrings.xml><?xml version="1.0" encoding="utf-8"?>
<sst xmlns="http://schemas.openxmlformats.org/spreadsheetml/2006/main" count="370" uniqueCount="135">
  <si>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</si>
  <si>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</si>
  <si>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</si>
  <si>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</si>
  <si>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</si>
  <si>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</si>
  <si>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</si>
  <si>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</si>
  <si>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</si>
  <si>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</si>
  <si>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</si>
  <si>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</si>
  <si>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</si>
  <si>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</si>
  <si>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</si>
  <si>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</si>
  <si>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</si>
  <si>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</si>
  <si>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</si>
  <si>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</si>
  <si>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</si>
  <si>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</si>
  <si>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</si>
  <si>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</si>
  <si>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</si>
  <si>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</si>
  <si>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</si>
  <si>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</si>
  <si>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</si>
  <si>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</si>
  <si>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</si>
  <si>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</si>
  <si>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</si>
  <si>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</si>
  <si>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</si>
  <si>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</si>
  <si>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</si>
  <si>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</si>
  <si>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</si>
  <si>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</si>
  <si>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</si>
  <si>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</si>
  <si>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</si>
  <si>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</si>
  <si>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</si>
  <si>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</si>
  <si>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Nu se aplică</t>
  </si>
  <si>
    <t>Se va preciza ulterior</t>
  </si>
  <si>
    <t>APARAT FOTOGRAFIC 900640</t>
  </si>
  <si>
    <t>COMPUTER WORSTATION PC 1030-MP</t>
  </si>
  <si>
    <t>COMPUTER9535</t>
  </si>
  <si>
    <t>Ecran perete</t>
  </si>
  <si>
    <t>FAX PANASONIC</t>
  </si>
  <si>
    <t>fotoaparat NICON</t>
  </si>
  <si>
    <t>IMPRIMANATA  HP 1320</t>
  </si>
  <si>
    <t>Laptop Balmus</t>
  </si>
  <si>
    <t>Monitor</t>
  </si>
  <si>
    <t>PC econom</t>
  </si>
  <si>
    <t>Printer Lazer jet Pro /2020</t>
  </si>
  <si>
    <t>Printer MFD CANON</t>
  </si>
  <si>
    <t>Procesor</t>
  </si>
  <si>
    <t>PROIECTOR</t>
  </si>
  <si>
    <t>UPS</t>
  </si>
  <si>
    <t>I.P. ICJPS</t>
  </si>
  <si>
    <t>Aparat de îndosariat</t>
  </si>
  <si>
    <t xml:space="preserve">Workstation </t>
  </si>
  <si>
    <t>Workstation PC 5216</t>
  </si>
  <si>
    <t>Compiuter</t>
  </si>
  <si>
    <t xml:space="preserve">Imprimanta </t>
  </si>
  <si>
    <t xml:space="preserve">Notebook </t>
  </si>
  <si>
    <t>MFD canon i-Sensys MF-211</t>
  </si>
  <si>
    <t xml:space="preserve">Laptop Lenova </t>
  </si>
  <si>
    <t>Monitor „AOC” 18,5</t>
  </si>
  <si>
    <t>Nootebook ACER 13,3</t>
  </si>
  <si>
    <t>procurare</t>
  </si>
  <si>
    <t>spre decontare</t>
  </si>
  <si>
    <t>31422234</t>
  </si>
  <si>
    <t>31422303</t>
  </si>
  <si>
    <t>31422066</t>
  </si>
  <si>
    <t>31422261</t>
  </si>
  <si>
    <t>31422261/1</t>
  </si>
  <si>
    <t>31422230</t>
  </si>
  <si>
    <t>31422285</t>
  </si>
  <si>
    <t>31422281</t>
  </si>
  <si>
    <t>31422281/1</t>
  </si>
  <si>
    <t>31422300</t>
  </si>
  <si>
    <t>31422300/1</t>
  </si>
  <si>
    <t>31422300/2</t>
  </si>
  <si>
    <t>31422300/3</t>
  </si>
  <si>
    <t>31422236/1-31422236/3</t>
  </si>
  <si>
    <t>31422236</t>
  </si>
  <si>
    <t>31422282</t>
  </si>
  <si>
    <t>31422247</t>
  </si>
  <si>
    <t>31422238-31422238/3</t>
  </si>
  <si>
    <t>31422301</t>
  </si>
  <si>
    <t>31422283</t>
  </si>
  <si>
    <t>31422283/1</t>
  </si>
  <si>
    <t>31422283/2</t>
  </si>
  <si>
    <t>31422283/3</t>
  </si>
  <si>
    <t>31422283/4</t>
  </si>
  <si>
    <t>31422235-31422235/4</t>
  </si>
  <si>
    <t>31422231</t>
  </si>
  <si>
    <t>31422260</t>
  </si>
  <si>
    <t>31422260/1</t>
  </si>
  <si>
    <t>31422260/2</t>
  </si>
  <si>
    <t>31422260/3</t>
  </si>
  <si>
    <t>Imprimanta Canon</t>
  </si>
  <si>
    <t>Imprimanta Canon MF</t>
  </si>
  <si>
    <t>31422220- 31422220/4</t>
  </si>
  <si>
    <t>31421016</t>
  </si>
  <si>
    <t>31421018</t>
  </si>
  <si>
    <t xml:space="preserve">Laptop </t>
  </si>
  <si>
    <t>31421013</t>
  </si>
  <si>
    <t>31421014</t>
  </si>
  <si>
    <t>31421008</t>
  </si>
  <si>
    <t>31421007</t>
  </si>
  <si>
    <t>31421001</t>
  </si>
  <si>
    <t>31421039</t>
  </si>
  <si>
    <t>31422039</t>
  </si>
  <si>
    <t>31422077</t>
  </si>
  <si>
    <t>31422078</t>
  </si>
  <si>
    <t>31422090</t>
  </si>
  <si>
    <t>31422199</t>
  </si>
  <si>
    <t>31421042</t>
  </si>
  <si>
    <t xml:space="preserve">Monitor LED </t>
  </si>
  <si>
    <t xml:space="preserve">Monitor </t>
  </si>
  <si>
    <t xml:space="preserve">Calculator </t>
  </si>
  <si>
    <t xml:space="preserve">Bloc sistema </t>
  </si>
  <si>
    <t>2013-2014</t>
  </si>
  <si>
    <t>31422281/2</t>
  </si>
  <si>
    <t>31421043</t>
  </si>
  <si>
    <t>31421044</t>
  </si>
  <si>
    <t>31421045 31421045/1</t>
  </si>
  <si>
    <t>31421046-31421046/12</t>
  </si>
  <si>
    <t>I.P. INSTITUTUL DE CERCETĂRI JURIDICE POLITICE ȘI SOCIOLOGICE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</si>
</sst>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##;[Red]\-#,##0.00##"/>
    <numFmt numFmtId="165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0"/>
      <name val="Arial"/>
      <charset val="204"/>
    </font>
    <font>
      <sz val="10"/>
      <color indexed="18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0" fontId="15" fillId="4" borderId="11" xfId="1" applyNumberFormat="1" applyFont="1" applyFill="1" applyBorder="1" applyAlignment="1" applyProtection="1">
      <alignment vertical="top" wrapText="1"/>
    </xf>
    <xf numFmtId="0" fontId="16" fillId="0" borderId="11" xfId="0" applyFont="1" applyBorder="1"/>
    <xf numFmtId="164" fontId="15" fillId="4" borderId="11" xfId="1" applyNumberFormat="1" applyFont="1" applyFill="1" applyBorder="1" applyAlignment="1" applyProtection="1"/>
    <xf numFmtId="0" fontId="15" fillId="4" borderId="1" xfId="1" applyNumberFormat="1" applyFont="1" applyFill="1" applyBorder="1" applyAlignment="1" applyProtection="1">
      <alignment vertical="top" wrapText="1"/>
    </xf>
    <xf numFmtId="0" fontId="16" fillId="0" borderId="1" xfId="0" applyFont="1" applyBorder="1"/>
    <xf numFmtId="164" fontId="15" fillId="4" borderId="1" xfId="1" applyNumberFormat="1" applyFont="1" applyFill="1" applyBorder="1" applyAlignment="1" applyProtection="1"/>
    <xf numFmtId="2" fontId="16" fillId="0" borderId="1" xfId="0" applyNumberFormat="1" applyFont="1" applyBorder="1"/>
    <xf numFmtId="165" fontId="16" fillId="0" borderId="1" xfId="0" applyNumberFormat="1" applyFont="1" applyBorder="1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0" fillId="2" borderId="5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/>
    </xf>
    <xf numFmtId="49" fontId="16" fillId="0" borderId="1" xfId="0" applyNumberFormat="1" applyFont="1" applyBorder="1" applyAlignment="1">
      <alignment horizontal="center" wrapText="1" readingOrder="1"/>
    </xf>
    <xf numFmtId="0" fontId="19" fillId="2" borderId="5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7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40" workbookViewId="0">
      <selection activeCell="B8" sqref="B8"/>
    </sheetView>
  </sheetViews>
  <sheetFormatPr defaultRowHeight="14.4" x14ac:dyDescent="0.3"/>
  <cols>
    <col min="1" max="1" width="72" customWidth="1"/>
    <col min="2" max="2" width="14.44140625" customWidth="1"/>
    <col min="3" max="3" width="17.6640625" customWidth="1"/>
  </cols>
  <sheetData>
    <row r="1" spans="1:3" ht="17.399999999999999" x14ac:dyDescent="0.3">
      <c r="A1" s="24" t="s">
        <v>38</v>
      </c>
    </row>
    <row r="2" spans="1:3" s="31" customFormat="1" x14ac:dyDescent="0.3">
      <c r="A2" s="31" t="s">
        <v>45</v>
      </c>
    </row>
    <row r="4" spans="1:3" s="15" customFormat="1" ht="13.8" x14ac:dyDescent="0.25">
      <c r="A4" s="16" t="s">
        <v>19</v>
      </c>
      <c r="B4" s="18"/>
      <c r="C4" s="18"/>
    </row>
    <row r="5" spans="1:3" s="15" customFormat="1" ht="13.8" x14ac:dyDescent="0.25">
      <c r="A5" s="25" t="s">
        <v>20</v>
      </c>
      <c r="B5" s="26"/>
      <c r="C5" s="26"/>
    </row>
    <row r="6" spans="1:3" s="15" customFormat="1" ht="31.5" customHeight="1" x14ac:dyDescent="0.25">
      <c r="A6" s="27"/>
      <c r="B6" s="27" t="s">
        <v>21</v>
      </c>
      <c r="C6" s="27" t="s">
        <v>22</v>
      </c>
    </row>
    <row r="7" spans="1:3" s="15" customFormat="1" ht="13.8" x14ac:dyDescent="0.25">
      <c r="A7" s="27" t="s">
        <v>23</v>
      </c>
      <c r="B7" s="32" t="s">
        <v>46</v>
      </c>
      <c r="C7" s="32" t="s">
        <v>46</v>
      </c>
    </row>
    <row r="8" spans="1:3" s="15" customFormat="1" ht="13.8" x14ac:dyDescent="0.25">
      <c r="A8" s="27" t="s">
        <v>24</v>
      </c>
      <c r="B8" s="32" t="s">
        <v>46</v>
      </c>
      <c r="C8" s="32" t="s">
        <v>46</v>
      </c>
    </row>
    <row r="9" spans="1:3" s="15" customFormat="1" ht="13.8" x14ac:dyDescent="0.25">
      <c r="A9" s="27" t="s">
        <v>25</v>
      </c>
      <c r="B9" s="32" t="s">
        <v>46</v>
      </c>
      <c r="C9" s="32" t="s">
        <v>46</v>
      </c>
    </row>
    <row r="10" spans="1:3" s="15" customFormat="1" ht="13.8" x14ac:dyDescent="0.25">
      <c r="A10" s="18"/>
      <c r="B10" s="18"/>
      <c r="C10" s="18"/>
    </row>
    <row r="11" spans="1:3" s="15" customFormat="1" ht="13.8" x14ac:dyDescent="0.25">
      <c r="A11" s="16" t="s">
        <v>26</v>
      </c>
      <c r="B11" s="18"/>
      <c r="C11" s="18"/>
    </row>
    <row r="12" spans="1:3" s="15" customFormat="1" ht="13.8" x14ac:dyDescent="0.25">
      <c r="A12" s="25" t="s">
        <v>20</v>
      </c>
      <c r="B12" s="29"/>
      <c r="C12" s="29"/>
    </row>
    <row r="13" spans="1:3" s="15" customFormat="1" ht="30" customHeight="1" x14ac:dyDescent="0.25">
      <c r="A13" s="27"/>
      <c r="B13" s="27" t="s">
        <v>21</v>
      </c>
      <c r="C13" s="27" t="s">
        <v>22</v>
      </c>
    </row>
    <row r="14" spans="1:3" s="15" customFormat="1" ht="13.8" x14ac:dyDescent="0.25">
      <c r="A14" s="27" t="s">
        <v>27</v>
      </c>
      <c r="B14" s="32" t="s">
        <v>46</v>
      </c>
      <c r="C14" s="32" t="s">
        <v>46</v>
      </c>
    </row>
    <row r="15" spans="1:3" s="15" customFormat="1" ht="13.8" x14ac:dyDescent="0.25">
      <c r="A15" s="27" t="s">
        <v>28</v>
      </c>
      <c r="B15" s="32" t="s">
        <v>46</v>
      </c>
      <c r="C15" s="32" t="s">
        <v>46</v>
      </c>
    </row>
    <row r="16" spans="1:3" s="15" customFormat="1" ht="13.8" x14ac:dyDescent="0.25">
      <c r="A16" s="27" t="s">
        <v>29</v>
      </c>
      <c r="B16" s="32" t="s">
        <v>46</v>
      </c>
      <c r="C16" s="32" t="s">
        <v>46</v>
      </c>
    </row>
    <row r="17" spans="1:3" s="15" customFormat="1" ht="13.8" x14ac:dyDescent="0.25">
      <c r="A17" s="18"/>
      <c r="B17" s="18"/>
      <c r="C17" s="18"/>
    </row>
    <row r="18" spans="1:3" s="15" customFormat="1" ht="13.8" x14ac:dyDescent="0.25">
      <c r="A18" s="16" t="s">
        <v>30</v>
      </c>
      <c r="B18" s="17"/>
      <c r="C18" s="17"/>
    </row>
    <row r="19" spans="1:3" s="15" customFormat="1" ht="13.8" x14ac:dyDescent="0.25">
      <c r="A19" s="25" t="s">
        <v>31</v>
      </c>
      <c r="B19" s="30"/>
      <c r="C19" s="30"/>
    </row>
    <row r="20" spans="1:3" s="15" customFormat="1" ht="30" customHeight="1" x14ac:dyDescent="0.25">
      <c r="A20" s="27"/>
      <c r="B20" s="27" t="s">
        <v>21</v>
      </c>
      <c r="C20" s="27" t="s">
        <v>22</v>
      </c>
    </row>
    <row r="21" spans="1:3" s="15" customFormat="1" ht="13.8" x14ac:dyDescent="0.25">
      <c r="A21" s="27" t="s">
        <v>32</v>
      </c>
      <c r="B21" s="32" t="s">
        <v>46</v>
      </c>
      <c r="C21" s="32" t="s">
        <v>46</v>
      </c>
    </row>
    <row r="22" spans="1:3" s="15" customFormat="1" ht="13.8" x14ac:dyDescent="0.25">
      <c r="A22" s="27" t="s">
        <v>33</v>
      </c>
      <c r="B22" s="32" t="s">
        <v>46</v>
      </c>
      <c r="C22" s="32" t="s">
        <v>46</v>
      </c>
    </row>
    <row r="23" spans="1:3" s="15" customFormat="1" ht="13.8" x14ac:dyDescent="0.25">
      <c r="A23" s="27" t="s">
        <v>34</v>
      </c>
      <c r="B23" s="32" t="s">
        <v>46</v>
      </c>
      <c r="C23" s="32" t="s">
        <v>46</v>
      </c>
    </row>
    <row r="24" spans="1:3" s="15" customFormat="1" ht="13.8" x14ac:dyDescent="0.25">
      <c r="B24" s="18"/>
      <c r="C24" s="18"/>
    </row>
    <row r="25" spans="1:3" s="15" customFormat="1" x14ac:dyDescent="0.3">
      <c r="A25" s="16" t="s">
        <v>44</v>
      </c>
      <c r="B25" s="17"/>
      <c r="C25" s="17"/>
    </row>
    <row r="26" spans="1:3" s="15" customFormat="1" ht="13.8" x14ac:dyDescent="0.25">
      <c r="A26" s="25" t="s">
        <v>35</v>
      </c>
      <c r="B26" s="30"/>
      <c r="C26" s="30"/>
    </row>
    <row r="27" spans="1:3" s="15" customFormat="1" ht="30.75" customHeight="1" x14ac:dyDescent="0.25">
      <c r="A27" s="27"/>
      <c r="B27" s="27" t="s">
        <v>21</v>
      </c>
      <c r="C27" s="27" t="s">
        <v>22</v>
      </c>
    </row>
    <row r="28" spans="1:3" s="15" customFormat="1" ht="13.8" x14ac:dyDescent="0.25">
      <c r="A28" s="27" t="s">
        <v>36</v>
      </c>
      <c r="B28" s="28" t="s">
        <v>46</v>
      </c>
      <c r="C28" s="32" t="s">
        <v>46</v>
      </c>
    </row>
    <row r="29" spans="1:3" s="15" customFormat="1" ht="13.8" x14ac:dyDescent="0.25">
      <c r="A29" s="27" t="s">
        <v>37</v>
      </c>
      <c r="B29" s="28" t="s">
        <v>46</v>
      </c>
      <c r="C29" s="32" t="s">
        <v>46</v>
      </c>
    </row>
    <row r="30" spans="1:3" s="15" customFormat="1" ht="13.8" x14ac:dyDescent="0.25"/>
    <row r="31" spans="1:3" s="15" customFormat="1" ht="13.8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topLeftCell="A55" zoomScale="98" zoomScaleNormal="98" workbookViewId="0">
      <selection activeCell="K9" sqref="K9"/>
    </sheetView>
  </sheetViews>
  <sheetFormatPr defaultRowHeight="14.4" x14ac:dyDescent="0.3"/>
  <cols>
    <col min="1" max="1" width="14.33203125" customWidth="1"/>
    <col min="2" max="2" width="33.33203125" customWidth="1"/>
    <col min="3" max="3" width="12.33203125" customWidth="1"/>
    <col min="4" max="4" width="10" customWidth="1"/>
    <col min="5" max="5" width="10.44140625" customWidth="1"/>
    <col min="6" max="6" width="9.6640625" style="48" customWidth="1"/>
    <col min="7" max="7" width="12" customWidth="1"/>
    <col min="8" max="8" width="9.88671875" customWidth="1"/>
    <col min="9" max="9" width="9.44140625" style="45" customWidth="1"/>
    <col min="10" max="10" width="8.44140625" style="45" customWidth="1"/>
    <col min="11" max="11" width="15.33203125" style="61" customWidth="1"/>
    <col min="12" max="12" width="10.33203125" customWidth="1"/>
    <col min="13" max="13" width="10.44140625" customWidth="1"/>
    <col min="14" max="14" width="10.33203125" customWidth="1"/>
    <col min="15" max="15" width="10.6640625" style="45" customWidth="1"/>
    <col min="16" max="16" width="14.33203125" customWidth="1"/>
  </cols>
  <sheetData>
    <row r="1" spans="1:16" ht="18" x14ac:dyDescent="0.35">
      <c r="A1" s="22" t="s">
        <v>43</v>
      </c>
      <c r="B1" s="23"/>
      <c r="E1" s="70" t="s">
        <v>134</v>
      </c>
    </row>
    <row r="2" spans="1:16" ht="15.6" x14ac:dyDescent="0.3">
      <c r="A2" s="21"/>
    </row>
    <row r="3" spans="1:16" x14ac:dyDescent="0.3">
      <c r="A3" s="16" t="s">
        <v>41</v>
      </c>
      <c r="B3" s="17"/>
      <c r="C3" s="17"/>
      <c r="D3" s="15"/>
      <c r="E3" s="15"/>
      <c r="F3" s="49"/>
      <c r="G3" s="15"/>
      <c r="H3" s="15"/>
    </row>
    <row r="4" spans="1:16" ht="28.2" x14ac:dyDescent="0.3">
      <c r="A4" s="19" t="s">
        <v>39</v>
      </c>
      <c r="B4" s="72" t="s">
        <v>47</v>
      </c>
      <c r="C4" s="72"/>
      <c r="D4" s="15"/>
      <c r="E4" s="15"/>
      <c r="F4" s="49"/>
      <c r="G4" s="15"/>
      <c r="H4" s="15"/>
    </row>
    <row r="5" spans="1:16" ht="28.2" x14ac:dyDescent="0.3">
      <c r="A5" s="19" t="s">
        <v>40</v>
      </c>
      <c r="B5" s="72" t="s">
        <v>47</v>
      </c>
      <c r="C5" s="72"/>
      <c r="D5" s="15"/>
      <c r="E5" s="15"/>
      <c r="F5" s="49"/>
      <c r="G5" s="15"/>
      <c r="H5" s="15"/>
    </row>
    <row r="6" spans="1:16" x14ac:dyDescent="0.3">
      <c r="A6" s="15"/>
      <c r="B6" s="18"/>
      <c r="C6" s="18"/>
      <c r="D6" s="15"/>
      <c r="E6" s="15"/>
      <c r="F6" s="49"/>
      <c r="G6" s="15"/>
      <c r="H6" s="15"/>
    </row>
    <row r="7" spans="1:16" s="20" customFormat="1" x14ac:dyDescent="0.3">
      <c r="A7" s="71" t="s">
        <v>42</v>
      </c>
      <c r="B7" s="71"/>
      <c r="C7" s="71"/>
      <c r="D7" s="71"/>
      <c r="E7" s="71"/>
      <c r="F7" s="71"/>
      <c r="G7" s="71"/>
      <c r="I7" s="53"/>
      <c r="J7" s="53"/>
      <c r="K7" s="62"/>
      <c r="O7" s="53"/>
    </row>
    <row r="8" spans="1:16" ht="15" thickBot="1" x14ac:dyDescent="0.35"/>
    <row r="9" spans="1:16" ht="83.25" customHeight="1" thickBot="1" x14ac:dyDescent="0.35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63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" thickBot="1" x14ac:dyDescent="0.35">
      <c r="A10" s="33" t="s">
        <v>2</v>
      </c>
      <c r="B10" s="35">
        <v>1</v>
      </c>
      <c r="C10" s="34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64">
        <v>10</v>
      </c>
      <c r="L10" s="35">
        <v>11</v>
      </c>
      <c r="M10" s="34">
        <v>12</v>
      </c>
      <c r="N10" s="13">
        <v>13</v>
      </c>
      <c r="O10" s="13">
        <v>14</v>
      </c>
      <c r="P10" s="14">
        <v>15</v>
      </c>
    </row>
    <row r="11" spans="1:16" ht="25.5" customHeight="1" x14ac:dyDescent="0.3">
      <c r="A11" s="11">
        <v>1</v>
      </c>
      <c r="B11" s="37" t="s">
        <v>73</v>
      </c>
      <c r="C11" s="38" t="s">
        <v>63</v>
      </c>
      <c r="D11" s="38"/>
      <c r="E11" s="38" t="s">
        <v>63</v>
      </c>
      <c r="F11" s="50">
        <v>1</v>
      </c>
      <c r="G11" s="38" t="s">
        <v>74</v>
      </c>
      <c r="H11" s="38"/>
      <c r="I11" s="46">
        <v>2016</v>
      </c>
      <c r="J11" s="46">
        <v>2016</v>
      </c>
      <c r="K11" s="58" t="s">
        <v>76</v>
      </c>
      <c r="L11" s="39">
        <v>8547</v>
      </c>
      <c r="M11" s="38"/>
      <c r="N11" s="55">
        <v>1</v>
      </c>
      <c r="O11" s="56">
        <v>5</v>
      </c>
      <c r="P11" s="12"/>
    </row>
    <row r="12" spans="1:16" ht="25.5" customHeight="1" x14ac:dyDescent="0.3">
      <c r="A12" s="2">
        <v>2</v>
      </c>
      <c r="B12" s="40" t="s">
        <v>64</v>
      </c>
      <c r="C12" s="38" t="s">
        <v>63</v>
      </c>
      <c r="D12" s="38"/>
      <c r="E12" s="38" t="s">
        <v>63</v>
      </c>
      <c r="F12" s="51">
        <v>1</v>
      </c>
      <c r="G12" s="38" t="s">
        <v>74</v>
      </c>
      <c r="H12" s="41"/>
      <c r="I12" s="47">
        <v>2021</v>
      </c>
      <c r="J12" s="47">
        <v>2021</v>
      </c>
      <c r="K12" s="67" t="s">
        <v>77</v>
      </c>
      <c r="L12" s="42">
        <v>3996</v>
      </c>
      <c r="M12" s="43">
        <v>3996</v>
      </c>
      <c r="N12" s="1"/>
      <c r="O12" s="57">
        <v>0</v>
      </c>
      <c r="P12" s="3"/>
    </row>
    <row r="13" spans="1:16" ht="25.5" customHeight="1" x14ac:dyDescent="0.3">
      <c r="A13" s="2">
        <v>3</v>
      </c>
      <c r="B13" s="40" t="s">
        <v>48</v>
      </c>
      <c r="C13" s="38" t="s">
        <v>63</v>
      </c>
      <c r="D13" s="38"/>
      <c r="E13" s="38" t="s">
        <v>63</v>
      </c>
      <c r="F13" s="51">
        <v>1</v>
      </c>
      <c r="G13" s="38" t="s">
        <v>74</v>
      </c>
      <c r="H13" s="41"/>
      <c r="I13" s="47">
        <v>2010</v>
      </c>
      <c r="J13" s="47">
        <v>2010</v>
      </c>
      <c r="K13" s="59" t="s">
        <v>78</v>
      </c>
      <c r="L13" s="42">
        <v>3090</v>
      </c>
      <c r="M13" s="41"/>
      <c r="N13" s="55">
        <v>1</v>
      </c>
      <c r="O13" s="57">
        <v>11</v>
      </c>
      <c r="P13" s="3" t="s">
        <v>75</v>
      </c>
    </row>
    <row r="14" spans="1:16" ht="25.5" customHeight="1" x14ac:dyDescent="0.3">
      <c r="A14" s="11">
        <v>4</v>
      </c>
      <c r="B14" s="40" t="s">
        <v>127</v>
      </c>
      <c r="C14" s="38" t="s">
        <v>63</v>
      </c>
      <c r="D14" s="38"/>
      <c r="E14" s="38" t="s">
        <v>63</v>
      </c>
      <c r="F14" s="51">
        <v>2</v>
      </c>
      <c r="G14" s="38" t="s">
        <v>74</v>
      </c>
      <c r="H14" s="41"/>
      <c r="I14" s="47">
        <v>2012</v>
      </c>
      <c r="J14" s="47">
        <v>2012</v>
      </c>
      <c r="K14" s="59" t="s">
        <v>130</v>
      </c>
      <c r="L14" s="42">
        <v>8182</v>
      </c>
      <c r="M14" s="41"/>
      <c r="N14" s="55">
        <v>1</v>
      </c>
      <c r="O14" s="57">
        <v>9</v>
      </c>
      <c r="P14" s="3" t="s">
        <v>75</v>
      </c>
    </row>
    <row r="15" spans="1:16" ht="25.5" customHeight="1" x14ac:dyDescent="0.3">
      <c r="A15" s="2">
        <v>5</v>
      </c>
      <c r="B15" s="40" t="s">
        <v>126</v>
      </c>
      <c r="C15" s="38" t="s">
        <v>63</v>
      </c>
      <c r="D15" s="38"/>
      <c r="E15" s="38" t="s">
        <v>63</v>
      </c>
      <c r="F15" s="51">
        <v>1</v>
      </c>
      <c r="G15" s="38" t="s">
        <v>74</v>
      </c>
      <c r="H15" s="41"/>
      <c r="I15" s="47">
        <v>2017</v>
      </c>
      <c r="J15" s="47">
        <v>2017</v>
      </c>
      <c r="K15" s="59" t="s">
        <v>79</v>
      </c>
      <c r="L15" s="42">
        <v>8000</v>
      </c>
      <c r="M15" s="44">
        <f>L15-7920</f>
        <v>80</v>
      </c>
      <c r="N15" s="55">
        <v>0.99</v>
      </c>
      <c r="O15" s="57">
        <v>4</v>
      </c>
      <c r="P15" s="3"/>
    </row>
    <row r="16" spans="1:16" ht="25.5" customHeight="1" x14ac:dyDescent="0.3">
      <c r="A16" s="2">
        <v>6</v>
      </c>
      <c r="B16" s="40" t="s">
        <v>126</v>
      </c>
      <c r="C16" s="38" t="s">
        <v>63</v>
      </c>
      <c r="D16" s="38"/>
      <c r="E16" s="38" t="s">
        <v>63</v>
      </c>
      <c r="F16" s="51">
        <v>1</v>
      </c>
      <c r="G16" s="38" t="s">
        <v>74</v>
      </c>
      <c r="H16" s="41"/>
      <c r="I16" s="47">
        <v>2017</v>
      </c>
      <c r="J16" s="47">
        <v>2017</v>
      </c>
      <c r="K16" s="59" t="s">
        <v>80</v>
      </c>
      <c r="L16" s="42">
        <v>8000</v>
      </c>
      <c r="M16" s="44">
        <f>L16-7920</f>
        <v>80</v>
      </c>
      <c r="N16" s="55">
        <v>0.99</v>
      </c>
      <c r="O16" s="57">
        <v>4</v>
      </c>
      <c r="P16" s="3"/>
    </row>
    <row r="17" spans="1:16" ht="25.5" customHeight="1" x14ac:dyDescent="0.3">
      <c r="A17" s="11">
        <v>7</v>
      </c>
      <c r="B17" s="40" t="s">
        <v>49</v>
      </c>
      <c r="C17" s="38" t="s">
        <v>63</v>
      </c>
      <c r="D17" s="38"/>
      <c r="E17" s="38" t="s">
        <v>63</v>
      </c>
      <c r="F17" s="51">
        <v>1</v>
      </c>
      <c r="G17" s="38" t="s">
        <v>74</v>
      </c>
      <c r="H17" s="41"/>
      <c r="I17" s="47">
        <v>2009</v>
      </c>
      <c r="J17" s="47">
        <v>2009</v>
      </c>
      <c r="K17" s="59" t="s">
        <v>114</v>
      </c>
      <c r="L17" s="42">
        <v>6590</v>
      </c>
      <c r="M17" s="41"/>
      <c r="N17" s="55">
        <v>1</v>
      </c>
      <c r="O17" s="57">
        <v>12</v>
      </c>
      <c r="P17" s="3" t="s">
        <v>75</v>
      </c>
    </row>
    <row r="18" spans="1:16" ht="25.5" customHeight="1" x14ac:dyDescent="0.3">
      <c r="A18" s="2">
        <v>8</v>
      </c>
      <c r="B18" s="40" t="s">
        <v>50</v>
      </c>
      <c r="C18" s="38" t="s">
        <v>63</v>
      </c>
      <c r="D18" s="38"/>
      <c r="E18" s="38" t="s">
        <v>63</v>
      </c>
      <c r="F18" s="51">
        <v>1</v>
      </c>
      <c r="G18" s="38" t="s">
        <v>74</v>
      </c>
      <c r="H18" s="41"/>
      <c r="I18" s="47">
        <v>2009</v>
      </c>
      <c r="J18" s="47">
        <v>2009</v>
      </c>
      <c r="K18" s="59" t="s">
        <v>115</v>
      </c>
      <c r="L18" s="42">
        <v>8610</v>
      </c>
      <c r="M18" s="41"/>
      <c r="N18" s="55">
        <v>1</v>
      </c>
      <c r="O18" s="57">
        <v>12</v>
      </c>
      <c r="P18" s="3" t="s">
        <v>75</v>
      </c>
    </row>
    <row r="19" spans="1:16" ht="25.5" customHeight="1" x14ac:dyDescent="0.3">
      <c r="A19" s="2">
        <v>9</v>
      </c>
      <c r="B19" s="40" t="s">
        <v>51</v>
      </c>
      <c r="C19" s="38" t="s">
        <v>63</v>
      </c>
      <c r="D19" s="38"/>
      <c r="E19" s="38" t="s">
        <v>63</v>
      </c>
      <c r="F19" s="51">
        <v>1</v>
      </c>
      <c r="G19" s="38" t="s">
        <v>74</v>
      </c>
      <c r="H19" s="41"/>
      <c r="I19" s="47">
        <v>2013</v>
      </c>
      <c r="J19" s="47">
        <v>2013</v>
      </c>
      <c r="K19" s="59" t="s">
        <v>118</v>
      </c>
      <c r="L19" s="42">
        <v>655</v>
      </c>
      <c r="M19" s="41"/>
      <c r="N19" s="55">
        <v>1</v>
      </c>
      <c r="O19" s="57">
        <v>8</v>
      </c>
      <c r="P19" s="3" t="s">
        <v>75</v>
      </c>
    </row>
    <row r="20" spans="1:16" ht="25.5" customHeight="1" x14ac:dyDescent="0.3">
      <c r="A20" s="11">
        <v>10</v>
      </c>
      <c r="B20" s="40" t="s">
        <v>52</v>
      </c>
      <c r="C20" s="38" t="s">
        <v>63</v>
      </c>
      <c r="D20" s="38"/>
      <c r="E20" s="38" t="s">
        <v>63</v>
      </c>
      <c r="F20" s="51">
        <v>1</v>
      </c>
      <c r="G20" s="38" t="s">
        <v>74</v>
      </c>
      <c r="H20" s="41"/>
      <c r="I20" s="47">
        <v>2014</v>
      </c>
      <c r="J20" s="47">
        <v>2014</v>
      </c>
      <c r="K20" s="59" t="s">
        <v>122</v>
      </c>
      <c r="L20" s="42">
        <v>2580</v>
      </c>
      <c r="M20" s="41"/>
      <c r="N20" s="55">
        <v>1</v>
      </c>
      <c r="O20" s="57">
        <v>7</v>
      </c>
      <c r="P20" s="3" t="s">
        <v>75</v>
      </c>
    </row>
    <row r="21" spans="1:16" ht="25.5" customHeight="1" x14ac:dyDescent="0.3">
      <c r="A21" s="2">
        <v>11</v>
      </c>
      <c r="B21" s="40" t="s">
        <v>53</v>
      </c>
      <c r="C21" s="38" t="s">
        <v>63</v>
      </c>
      <c r="D21" s="38"/>
      <c r="E21" s="38" t="s">
        <v>63</v>
      </c>
      <c r="F21" s="51">
        <v>1</v>
      </c>
      <c r="G21" s="38" t="s">
        <v>74</v>
      </c>
      <c r="H21" s="41"/>
      <c r="I21" s="47">
        <v>2010</v>
      </c>
      <c r="J21" s="47">
        <v>2010</v>
      </c>
      <c r="K21" s="59" t="s">
        <v>121</v>
      </c>
      <c r="L21" s="42">
        <v>3485</v>
      </c>
      <c r="M21" s="41"/>
      <c r="N21" s="55">
        <v>1</v>
      </c>
      <c r="O21" s="57">
        <v>11</v>
      </c>
      <c r="P21" s="3" t="s">
        <v>75</v>
      </c>
    </row>
    <row r="22" spans="1:16" ht="25.5" customHeight="1" x14ac:dyDescent="0.3">
      <c r="A22" s="2">
        <v>12</v>
      </c>
      <c r="B22" s="40" t="s">
        <v>54</v>
      </c>
      <c r="C22" s="38" t="s">
        <v>63</v>
      </c>
      <c r="D22" s="38"/>
      <c r="E22" s="38" t="s">
        <v>63</v>
      </c>
      <c r="F22" s="51">
        <v>1</v>
      </c>
      <c r="G22" s="38" t="s">
        <v>74</v>
      </c>
      <c r="H22" s="41"/>
      <c r="I22" s="47">
        <v>2006</v>
      </c>
      <c r="J22" s="47">
        <v>2006</v>
      </c>
      <c r="K22" s="59" t="s">
        <v>116</v>
      </c>
      <c r="L22" s="42">
        <v>6492</v>
      </c>
      <c r="M22" s="41"/>
      <c r="N22" s="55">
        <v>1</v>
      </c>
      <c r="O22" s="57">
        <v>15</v>
      </c>
      <c r="P22" s="3" t="s">
        <v>75</v>
      </c>
    </row>
    <row r="23" spans="1:16" ht="25.5" customHeight="1" x14ac:dyDescent="0.3">
      <c r="A23" s="11">
        <v>13</v>
      </c>
      <c r="B23" s="40" t="s">
        <v>106</v>
      </c>
      <c r="C23" s="38" t="s">
        <v>63</v>
      </c>
      <c r="D23" s="38"/>
      <c r="E23" s="38" t="s">
        <v>63</v>
      </c>
      <c r="F23" s="51">
        <v>1</v>
      </c>
      <c r="G23" s="38" t="s">
        <v>74</v>
      </c>
      <c r="H23" s="41"/>
      <c r="I23" s="47">
        <v>2016</v>
      </c>
      <c r="J23" s="47">
        <v>2016</v>
      </c>
      <c r="K23" s="59" t="s">
        <v>81</v>
      </c>
      <c r="L23" s="42">
        <v>2800</v>
      </c>
      <c r="M23" s="41"/>
      <c r="N23" s="55">
        <v>1</v>
      </c>
      <c r="O23" s="57">
        <v>5</v>
      </c>
      <c r="P23" s="3" t="s">
        <v>75</v>
      </c>
    </row>
    <row r="24" spans="1:16" ht="25.5" customHeight="1" x14ac:dyDescent="0.3">
      <c r="A24" s="2">
        <v>14</v>
      </c>
      <c r="B24" s="40" t="s">
        <v>107</v>
      </c>
      <c r="C24" s="38" t="s">
        <v>63</v>
      </c>
      <c r="D24" s="38"/>
      <c r="E24" s="38" t="s">
        <v>63</v>
      </c>
      <c r="F24" s="51">
        <v>1</v>
      </c>
      <c r="G24" s="38" t="s">
        <v>74</v>
      </c>
      <c r="H24" s="41"/>
      <c r="I24" s="47">
        <v>2017</v>
      </c>
      <c r="J24" s="47">
        <v>2017</v>
      </c>
      <c r="K24" s="59" t="s">
        <v>82</v>
      </c>
      <c r="L24" s="42">
        <v>3874</v>
      </c>
      <c r="M24" s="41"/>
      <c r="N24" s="55">
        <v>1</v>
      </c>
      <c r="O24" s="57">
        <v>4</v>
      </c>
      <c r="P24" s="3" t="s">
        <v>75</v>
      </c>
    </row>
    <row r="25" spans="1:16" ht="25.5" customHeight="1" x14ac:dyDescent="0.3">
      <c r="A25" s="2">
        <v>15</v>
      </c>
      <c r="B25" s="40" t="s">
        <v>68</v>
      </c>
      <c r="C25" s="38" t="s">
        <v>63</v>
      </c>
      <c r="D25" s="38"/>
      <c r="E25" s="38" t="s">
        <v>63</v>
      </c>
      <c r="F25" s="51">
        <v>1</v>
      </c>
      <c r="G25" s="38" t="s">
        <v>74</v>
      </c>
      <c r="H25" s="41"/>
      <c r="I25" s="47">
        <v>2018</v>
      </c>
      <c r="J25" s="47">
        <v>2018</v>
      </c>
      <c r="K25" s="59" t="s">
        <v>129</v>
      </c>
      <c r="L25" s="42">
        <v>3078</v>
      </c>
      <c r="M25" s="41"/>
      <c r="N25" s="55">
        <v>1</v>
      </c>
      <c r="O25" s="57">
        <v>3</v>
      </c>
      <c r="P25" s="3"/>
    </row>
    <row r="26" spans="1:16" ht="25.5" customHeight="1" x14ac:dyDescent="0.3">
      <c r="A26" s="11">
        <v>16</v>
      </c>
      <c r="B26" s="40" t="s">
        <v>68</v>
      </c>
      <c r="C26" s="38" t="s">
        <v>63</v>
      </c>
      <c r="D26" s="38"/>
      <c r="E26" s="38" t="s">
        <v>63</v>
      </c>
      <c r="F26" s="51">
        <v>1</v>
      </c>
      <c r="G26" s="38" t="s">
        <v>74</v>
      </c>
      <c r="H26" s="41"/>
      <c r="I26" s="47">
        <v>2018</v>
      </c>
      <c r="J26" s="47">
        <v>2018</v>
      </c>
      <c r="K26" s="59" t="s">
        <v>83</v>
      </c>
      <c r="L26" s="42">
        <v>3078</v>
      </c>
      <c r="M26" s="41"/>
      <c r="N26" s="55">
        <v>1</v>
      </c>
      <c r="O26" s="57">
        <v>3</v>
      </c>
      <c r="P26" s="3"/>
    </row>
    <row r="27" spans="1:16" ht="25.5" customHeight="1" x14ac:dyDescent="0.3">
      <c r="A27" s="2">
        <v>17</v>
      </c>
      <c r="B27" s="40" t="s">
        <v>68</v>
      </c>
      <c r="C27" s="38" t="s">
        <v>63</v>
      </c>
      <c r="D27" s="38"/>
      <c r="E27" s="38" t="s">
        <v>63</v>
      </c>
      <c r="F27" s="51">
        <v>1</v>
      </c>
      <c r="G27" s="38" t="s">
        <v>74</v>
      </c>
      <c r="H27" s="41"/>
      <c r="I27" s="47">
        <v>2018</v>
      </c>
      <c r="J27" s="47">
        <v>2018</v>
      </c>
      <c r="K27" s="59" t="s">
        <v>84</v>
      </c>
      <c r="L27" s="42">
        <v>3078</v>
      </c>
      <c r="M27" s="41"/>
      <c r="N27" s="55">
        <v>1</v>
      </c>
      <c r="O27" s="57">
        <v>3</v>
      </c>
      <c r="P27" s="3"/>
    </row>
    <row r="28" spans="1:16" ht="25.5" customHeight="1" x14ac:dyDescent="0.3">
      <c r="A28" s="2">
        <v>18</v>
      </c>
      <c r="B28" s="40" t="s">
        <v>55</v>
      </c>
      <c r="C28" s="38" t="s">
        <v>63</v>
      </c>
      <c r="D28" s="38"/>
      <c r="E28" s="38" t="s">
        <v>63</v>
      </c>
      <c r="F28" s="51">
        <v>1</v>
      </c>
      <c r="G28" s="38" t="s">
        <v>74</v>
      </c>
      <c r="H28" s="41"/>
      <c r="I28" s="47">
        <v>2018</v>
      </c>
      <c r="J28" s="47">
        <v>2018</v>
      </c>
      <c r="K28" s="59" t="s">
        <v>123</v>
      </c>
      <c r="L28" s="42">
        <v>8475</v>
      </c>
      <c r="M28" s="44">
        <f>L28-7458</f>
        <v>1017</v>
      </c>
      <c r="N28" s="55">
        <v>0.88</v>
      </c>
      <c r="O28" s="57">
        <v>3</v>
      </c>
      <c r="P28" s="3"/>
    </row>
    <row r="29" spans="1:16" ht="25.5" customHeight="1" x14ac:dyDescent="0.3">
      <c r="A29" s="11">
        <v>19</v>
      </c>
      <c r="B29" s="40" t="s">
        <v>71</v>
      </c>
      <c r="C29" s="38" t="s">
        <v>63</v>
      </c>
      <c r="D29" s="38"/>
      <c r="E29" s="38" t="s">
        <v>63</v>
      </c>
      <c r="F29" s="51">
        <v>1</v>
      </c>
      <c r="G29" s="38" t="s">
        <v>74</v>
      </c>
      <c r="H29" s="41"/>
      <c r="I29" s="47">
        <v>2020</v>
      </c>
      <c r="J29" s="47">
        <v>2020</v>
      </c>
      <c r="K29" s="59" t="s">
        <v>85</v>
      </c>
      <c r="L29" s="42">
        <v>9981.4</v>
      </c>
      <c r="M29" s="44">
        <v>9981.4</v>
      </c>
      <c r="N29" s="1"/>
      <c r="O29" s="57">
        <v>1</v>
      </c>
      <c r="P29" s="3"/>
    </row>
    <row r="30" spans="1:16" ht="25.5" customHeight="1" x14ac:dyDescent="0.3">
      <c r="A30" s="2">
        <v>20</v>
      </c>
      <c r="B30" s="40" t="s">
        <v>71</v>
      </c>
      <c r="C30" s="38" t="s">
        <v>63</v>
      </c>
      <c r="D30" s="38"/>
      <c r="E30" s="38" t="s">
        <v>63</v>
      </c>
      <c r="F30" s="51">
        <v>1</v>
      </c>
      <c r="G30" s="38" t="s">
        <v>74</v>
      </c>
      <c r="H30" s="41"/>
      <c r="I30" s="47">
        <v>2020</v>
      </c>
      <c r="J30" s="47">
        <v>2020</v>
      </c>
      <c r="K30" s="59" t="s">
        <v>86</v>
      </c>
      <c r="L30" s="42">
        <v>9981.4</v>
      </c>
      <c r="M30" s="44">
        <v>9981.4</v>
      </c>
      <c r="N30" s="1"/>
      <c r="O30" s="57">
        <v>1</v>
      </c>
      <c r="P30" s="3"/>
    </row>
    <row r="31" spans="1:16" ht="25.5" customHeight="1" x14ac:dyDescent="0.3">
      <c r="A31" s="2">
        <v>21</v>
      </c>
      <c r="B31" s="40" t="s">
        <v>71</v>
      </c>
      <c r="C31" s="38" t="s">
        <v>63</v>
      </c>
      <c r="D31" s="38"/>
      <c r="E31" s="38" t="s">
        <v>63</v>
      </c>
      <c r="F31" s="51">
        <v>1</v>
      </c>
      <c r="G31" s="38" t="s">
        <v>74</v>
      </c>
      <c r="H31" s="41"/>
      <c r="I31" s="47">
        <v>2020</v>
      </c>
      <c r="J31" s="47">
        <v>2020</v>
      </c>
      <c r="K31" s="59" t="s">
        <v>87</v>
      </c>
      <c r="L31" s="42">
        <v>9981.4</v>
      </c>
      <c r="M31" s="44">
        <v>9981.4</v>
      </c>
      <c r="N31" s="1"/>
      <c r="O31" s="57">
        <v>1</v>
      </c>
      <c r="P31" s="3"/>
    </row>
    <row r="32" spans="1:16" ht="25.5" customHeight="1" x14ac:dyDescent="0.3">
      <c r="A32" s="11">
        <v>22</v>
      </c>
      <c r="B32" s="40" t="s">
        <v>71</v>
      </c>
      <c r="C32" s="38" t="s">
        <v>63</v>
      </c>
      <c r="D32" s="38"/>
      <c r="E32" s="38" t="s">
        <v>63</v>
      </c>
      <c r="F32" s="51">
        <v>1</v>
      </c>
      <c r="G32" s="38" t="s">
        <v>74</v>
      </c>
      <c r="H32" s="41"/>
      <c r="I32" s="47">
        <v>2020</v>
      </c>
      <c r="J32" s="47">
        <v>2020</v>
      </c>
      <c r="K32" s="59" t="s">
        <v>88</v>
      </c>
      <c r="L32" s="42">
        <v>9981.4</v>
      </c>
      <c r="M32" s="44">
        <v>9981.4</v>
      </c>
      <c r="N32" s="1"/>
      <c r="O32" s="57">
        <v>1</v>
      </c>
      <c r="P32" s="3"/>
    </row>
    <row r="33" spans="1:16" ht="25.5" customHeight="1" x14ac:dyDescent="0.3">
      <c r="A33" s="2">
        <v>23</v>
      </c>
      <c r="B33" s="40" t="s">
        <v>111</v>
      </c>
      <c r="C33" s="38" t="s">
        <v>63</v>
      </c>
      <c r="D33" s="38"/>
      <c r="E33" s="38" t="s">
        <v>63</v>
      </c>
      <c r="F33" s="51">
        <v>1</v>
      </c>
      <c r="G33" s="38" t="s">
        <v>74</v>
      </c>
      <c r="H33" s="41"/>
      <c r="I33" s="47">
        <v>2010</v>
      </c>
      <c r="J33" s="47">
        <v>2010</v>
      </c>
      <c r="K33" s="59" t="s">
        <v>110</v>
      </c>
      <c r="L33" s="42">
        <v>9300</v>
      </c>
      <c r="M33" s="41"/>
      <c r="N33" s="55">
        <v>1</v>
      </c>
      <c r="O33" s="57">
        <v>11</v>
      </c>
      <c r="P33" s="3" t="s">
        <v>75</v>
      </c>
    </row>
    <row r="34" spans="1:16" ht="25.5" customHeight="1" x14ac:dyDescent="0.3">
      <c r="A34" s="2">
        <v>24</v>
      </c>
      <c r="B34" s="40" t="s">
        <v>111</v>
      </c>
      <c r="C34" s="38" t="s">
        <v>63</v>
      </c>
      <c r="D34" s="38"/>
      <c r="E34" s="38" t="s">
        <v>63</v>
      </c>
      <c r="F34" s="51">
        <v>1</v>
      </c>
      <c r="G34" s="38" t="s">
        <v>74</v>
      </c>
      <c r="H34" s="41"/>
      <c r="I34" s="47">
        <v>2010</v>
      </c>
      <c r="J34" s="47">
        <v>2010</v>
      </c>
      <c r="K34" s="59" t="s">
        <v>112</v>
      </c>
      <c r="L34" s="42">
        <v>9300</v>
      </c>
      <c r="M34" s="41"/>
      <c r="N34" s="55">
        <v>1</v>
      </c>
      <c r="O34" s="57">
        <v>11</v>
      </c>
      <c r="P34" s="3" t="s">
        <v>75</v>
      </c>
    </row>
    <row r="35" spans="1:16" ht="25.5" customHeight="1" x14ac:dyDescent="0.3">
      <c r="A35" s="11">
        <v>25</v>
      </c>
      <c r="B35" s="40" t="s">
        <v>111</v>
      </c>
      <c r="C35" s="38" t="s">
        <v>63</v>
      </c>
      <c r="D35" s="38"/>
      <c r="E35" s="38" t="s">
        <v>63</v>
      </c>
      <c r="F35" s="51">
        <v>1</v>
      </c>
      <c r="G35" s="38" t="s">
        <v>74</v>
      </c>
      <c r="H35" s="41"/>
      <c r="I35" s="47">
        <v>2010</v>
      </c>
      <c r="J35" s="47">
        <v>2010</v>
      </c>
      <c r="K35" s="59" t="s">
        <v>113</v>
      </c>
      <c r="L35" s="42">
        <v>9300</v>
      </c>
      <c r="M35" s="41"/>
      <c r="N35" s="55">
        <v>1</v>
      </c>
      <c r="O35" s="57">
        <v>11</v>
      </c>
      <c r="P35" s="3" t="s">
        <v>75</v>
      </c>
    </row>
    <row r="36" spans="1:16" ht="27.75" customHeight="1" x14ac:dyDescent="0.3">
      <c r="A36" s="2">
        <v>26</v>
      </c>
      <c r="B36" s="40" t="s">
        <v>72</v>
      </c>
      <c r="C36" s="38" t="s">
        <v>63</v>
      </c>
      <c r="D36" s="38"/>
      <c r="E36" s="38" t="s">
        <v>63</v>
      </c>
      <c r="F36" s="51">
        <v>4</v>
      </c>
      <c r="G36" s="38" t="s">
        <v>74</v>
      </c>
      <c r="H36" s="41"/>
      <c r="I36" s="47">
        <v>2016</v>
      </c>
      <c r="J36" s="47">
        <v>2016</v>
      </c>
      <c r="K36" s="60" t="s">
        <v>89</v>
      </c>
      <c r="L36" s="42">
        <v>9416</v>
      </c>
      <c r="M36" s="41"/>
      <c r="N36" s="55">
        <v>1</v>
      </c>
      <c r="O36" s="57">
        <v>5</v>
      </c>
      <c r="P36" s="3" t="s">
        <v>75</v>
      </c>
    </row>
    <row r="37" spans="1:16" ht="25.5" customHeight="1" x14ac:dyDescent="0.3">
      <c r="A37" s="2">
        <v>27</v>
      </c>
      <c r="B37" s="40" t="s">
        <v>72</v>
      </c>
      <c r="C37" s="38" t="s">
        <v>63</v>
      </c>
      <c r="D37" s="38"/>
      <c r="E37" s="38" t="s">
        <v>63</v>
      </c>
      <c r="F37" s="51">
        <v>1</v>
      </c>
      <c r="G37" s="38" t="s">
        <v>74</v>
      </c>
      <c r="H37" s="41"/>
      <c r="I37" s="47">
        <v>2016</v>
      </c>
      <c r="J37" s="47">
        <v>2016</v>
      </c>
      <c r="K37" s="59" t="s">
        <v>90</v>
      </c>
      <c r="L37" s="42">
        <v>2354</v>
      </c>
      <c r="M37" s="41"/>
      <c r="N37" s="55">
        <v>1</v>
      </c>
      <c r="O37" s="57">
        <v>5</v>
      </c>
      <c r="P37" s="3" t="s">
        <v>75</v>
      </c>
    </row>
    <row r="38" spans="1:16" ht="25.5" customHeight="1" x14ac:dyDescent="0.3">
      <c r="A38" s="11">
        <v>28</v>
      </c>
      <c r="B38" s="40" t="s">
        <v>56</v>
      </c>
      <c r="C38" s="38" t="s">
        <v>63</v>
      </c>
      <c r="D38" s="38"/>
      <c r="E38" s="38" t="s">
        <v>63</v>
      </c>
      <c r="F38" s="51">
        <v>6</v>
      </c>
      <c r="G38" s="38" t="s">
        <v>74</v>
      </c>
      <c r="H38" s="41"/>
      <c r="I38" s="47">
        <v>2012</v>
      </c>
      <c r="J38" s="47">
        <v>2012</v>
      </c>
      <c r="K38" s="59" t="s">
        <v>131</v>
      </c>
      <c r="L38" s="42">
        <v>13616</v>
      </c>
      <c r="M38" s="41"/>
      <c r="N38" s="55">
        <v>1</v>
      </c>
      <c r="O38" s="57">
        <v>9</v>
      </c>
      <c r="P38" s="3" t="s">
        <v>75</v>
      </c>
    </row>
    <row r="39" spans="1:16" ht="25.5" customHeight="1" x14ac:dyDescent="0.3">
      <c r="A39" s="2">
        <v>29</v>
      </c>
      <c r="B39" s="40" t="s">
        <v>56</v>
      </c>
      <c r="C39" s="38" t="s">
        <v>63</v>
      </c>
      <c r="D39" s="38"/>
      <c r="E39" s="38" t="s">
        <v>63</v>
      </c>
      <c r="F39" s="51">
        <v>1</v>
      </c>
      <c r="G39" s="38" t="s">
        <v>74</v>
      </c>
      <c r="H39" s="41"/>
      <c r="I39" s="47">
        <v>2010</v>
      </c>
      <c r="J39" s="47">
        <v>2010</v>
      </c>
      <c r="K39" s="59" t="s">
        <v>120</v>
      </c>
      <c r="L39" s="42">
        <v>3024</v>
      </c>
      <c r="M39" s="41"/>
      <c r="N39" s="55">
        <v>1</v>
      </c>
      <c r="O39" s="57">
        <v>11</v>
      </c>
      <c r="P39" s="3" t="s">
        <v>75</v>
      </c>
    </row>
    <row r="40" spans="1:16" ht="25.5" customHeight="1" x14ac:dyDescent="0.3">
      <c r="A40" s="2">
        <v>30</v>
      </c>
      <c r="B40" s="40" t="s">
        <v>124</v>
      </c>
      <c r="C40" s="38" t="s">
        <v>63</v>
      </c>
      <c r="D40" s="38"/>
      <c r="E40" s="38" t="s">
        <v>63</v>
      </c>
      <c r="F40" s="51">
        <v>1</v>
      </c>
      <c r="G40" s="38" t="s">
        <v>74</v>
      </c>
      <c r="H40" s="41"/>
      <c r="I40" s="47">
        <v>2010</v>
      </c>
      <c r="J40" s="47">
        <v>2010</v>
      </c>
      <c r="K40" s="59" t="s">
        <v>117</v>
      </c>
      <c r="L40" s="42">
        <v>2354</v>
      </c>
      <c r="M40" s="41"/>
      <c r="N40" s="55">
        <v>1</v>
      </c>
      <c r="O40" s="57">
        <v>11</v>
      </c>
      <c r="P40" s="3" t="s">
        <v>75</v>
      </c>
    </row>
    <row r="41" spans="1:16" ht="25.5" customHeight="1" x14ac:dyDescent="0.3">
      <c r="A41" s="11">
        <v>31</v>
      </c>
      <c r="B41" s="40" t="s">
        <v>125</v>
      </c>
      <c r="C41" s="38" t="s">
        <v>63</v>
      </c>
      <c r="D41" s="38"/>
      <c r="E41" s="38" t="s">
        <v>63</v>
      </c>
      <c r="F41" s="51">
        <v>1</v>
      </c>
      <c r="G41" s="38" t="s">
        <v>74</v>
      </c>
      <c r="H41" s="41"/>
      <c r="I41" s="47">
        <v>2018</v>
      </c>
      <c r="J41" s="47">
        <v>2018</v>
      </c>
      <c r="K41" s="59" t="s">
        <v>91</v>
      </c>
      <c r="L41" s="42">
        <v>1997</v>
      </c>
      <c r="M41" s="41"/>
      <c r="N41" s="55">
        <v>1</v>
      </c>
      <c r="O41" s="57">
        <v>3</v>
      </c>
      <c r="P41" s="3" t="s">
        <v>75</v>
      </c>
    </row>
    <row r="42" spans="1:16" ht="25.5" customHeight="1" x14ac:dyDescent="0.3">
      <c r="A42" s="2">
        <v>32</v>
      </c>
      <c r="B42" s="40" t="s">
        <v>69</v>
      </c>
      <c r="C42" s="38" t="s">
        <v>63</v>
      </c>
      <c r="D42" s="38"/>
      <c r="E42" s="38" t="s">
        <v>63</v>
      </c>
      <c r="F42" s="51">
        <v>1</v>
      </c>
      <c r="G42" s="38" t="s">
        <v>74</v>
      </c>
      <c r="H42" s="41"/>
      <c r="I42" s="47">
        <v>2016</v>
      </c>
      <c r="J42" s="47">
        <v>2016</v>
      </c>
      <c r="K42" s="59" t="s">
        <v>92</v>
      </c>
      <c r="L42" s="42">
        <v>7000</v>
      </c>
      <c r="M42" s="44">
        <f>L42-4662</f>
        <v>2338</v>
      </c>
      <c r="N42" s="55">
        <v>0.66</v>
      </c>
      <c r="O42" s="57">
        <v>5</v>
      </c>
      <c r="P42" s="3"/>
    </row>
    <row r="43" spans="1:16" ht="30" customHeight="1" x14ac:dyDescent="0.3">
      <c r="A43" s="2">
        <v>33</v>
      </c>
      <c r="B43" s="40" t="s">
        <v>57</v>
      </c>
      <c r="C43" s="38" t="s">
        <v>63</v>
      </c>
      <c r="D43" s="38"/>
      <c r="E43" s="38" t="s">
        <v>63</v>
      </c>
      <c r="F43" s="51">
        <v>2</v>
      </c>
      <c r="G43" s="38" t="s">
        <v>74</v>
      </c>
      <c r="H43" s="41"/>
      <c r="I43" s="47">
        <v>2009</v>
      </c>
      <c r="J43" s="47">
        <v>2009</v>
      </c>
      <c r="K43" s="60" t="s">
        <v>132</v>
      </c>
      <c r="L43" s="42">
        <v>10900</v>
      </c>
      <c r="M43" s="41"/>
      <c r="N43" s="55">
        <v>1</v>
      </c>
      <c r="O43" s="57">
        <v>12</v>
      </c>
      <c r="P43" s="3" t="s">
        <v>75</v>
      </c>
    </row>
    <row r="44" spans="1:16" ht="25.5" customHeight="1" x14ac:dyDescent="0.3">
      <c r="A44" s="11">
        <v>34</v>
      </c>
      <c r="B44" s="40" t="s">
        <v>70</v>
      </c>
      <c r="C44" s="38" t="s">
        <v>63</v>
      </c>
      <c r="D44" s="38"/>
      <c r="E44" s="38" t="s">
        <v>63</v>
      </c>
      <c r="F44" s="51">
        <v>4</v>
      </c>
      <c r="G44" s="38" t="s">
        <v>74</v>
      </c>
      <c r="H44" s="41"/>
      <c r="I44" s="47">
        <v>2016</v>
      </c>
      <c r="J44" s="47">
        <v>2016</v>
      </c>
      <c r="K44" s="60" t="s">
        <v>93</v>
      </c>
      <c r="L44" s="42">
        <v>17500</v>
      </c>
      <c r="M44" s="41"/>
      <c r="N44" s="55">
        <v>1</v>
      </c>
      <c r="O44" s="57">
        <v>5</v>
      </c>
      <c r="P44" s="3" t="s">
        <v>75</v>
      </c>
    </row>
    <row r="45" spans="1:16" ht="25.5" customHeight="1" x14ac:dyDescent="0.3">
      <c r="A45" s="2">
        <v>35</v>
      </c>
      <c r="B45" s="40" t="s">
        <v>58</v>
      </c>
      <c r="C45" s="38" t="s">
        <v>63</v>
      </c>
      <c r="D45" s="38"/>
      <c r="E45" s="38" t="s">
        <v>63</v>
      </c>
      <c r="F45" s="51">
        <v>1</v>
      </c>
      <c r="G45" s="38" t="s">
        <v>74</v>
      </c>
      <c r="H45" s="41"/>
      <c r="I45" s="47">
        <v>2020</v>
      </c>
      <c r="J45" s="47">
        <v>2020</v>
      </c>
      <c r="K45" s="59" t="s">
        <v>94</v>
      </c>
      <c r="L45" s="42">
        <v>4074.4</v>
      </c>
      <c r="M45" s="41">
        <v>4074.4</v>
      </c>
      <c r="N45" s="1"/>
      <c r="O45" s="57">
        <v>1</v>
      </c>
      <c r="P45" s="3"/>
    </row>
    <row r="46" spans="1:16" ht="28.5" customHeight="1" x14ac:dyDescent="0.3">
      <c r="A46" s="2">
        <v>36</v>
      </c>
      <c r="B46" s="40" t="s">
        <v>59</v>
      </c>
      <c r="C46" s="38" t="s">
        <v>63</v>
      </c>
      <c r="D46" s="38"/>
      <c r="E46" s="38" t="s">
        <v>63</v>
      </c>
      <c r="F46" s="51">
        <v>13</v>
      </c>
      <c r="G46" s="38" t="s">
        <v>74</v>
      </c>
      <c r="H46" s="41"/>
      <c r="I46" s="68" t="s">
        <v>128</v>
      </c>
      <c r="J46" s="68" t="s">
        <v>128</v>
      </c>
      <c r="K46" s="60" t="s">
        <v>133</v>
      </c>
      <c r="L46" s="42">
        <v>36816</v>
      </c>
      <c r="M46" s="41"/>
      <c r="N46" s="55">
        <v>1</v>
      </c>
      <c r="O46" s="69">
        <v>7</v>
      </c>
      <c r="P46" s="3"/>
    </row>
    <row r="47" spans="1:16" ht="25.5" customHeight="1" x14ac:dyDescent="0.3">
      <c r="A47" s="11">
        <v>37</v>
      </c>
      <c r="B47" s="40" t="s">
        <v>60</v>
      </c>
      <c r="C47" s="38" t="s">
        <v>63</v>
      </c>
      <c r="D47" s="38"/>
      <c r="E47" s="38" t="s">
        <v>63</v>
      </c>
      <c r="F47" s="51">
        <v>1</v>
      </c>
      <c r="G47" s="38" t="s">
        <v>74</v>
      </c>
      <c r="H47" s="41"/>
      <c r="I47" s="47">
        <v>2010</v>
      </c>
      <c r="J47" s="47">
        <v>2010</v>
      </c>
      <c r="K47" s="59" t="s">
        <v>119</v>
      </c>
      <c r="L47" s="42">
        <v>4124.28</v>
      </c>
      <c r="M47" s="41"/>
      <c r="N47" s="55">
        <v>1</v>
      </c>
      <c r="O47" s="57">
        <v>11</v>
      </c>
      <c r="P47" s="3" t="s">
        <v>75</v>
      </c>
    </row>
    <row r="48" spans="1:16" ht="25.5" customHeight="1" x14ac:dyDescent="0.3">
      <c r="A48" s="2">
        <v>38</v>
      </c>
      <c r="B48" s="40" t="s">
        <v>61</v>
      </c>
      <c r="C48" s="38" t="s">
        <v>63</v>
      </c>
      <c r="D48" s="38"/>
      <c r="E48" s="38" t="s">
        <v>63</v>
      </c>
      <c r="F48" s="51">
        <v>1</v>
      </c>
      <c r="G48" s="38" t="s">
        <v>74</v>
      </c>
      <c r="H48" s="41"/>
      <c r="I48" s="47">
        <v>2010</v>
      </c>
      <c r="J48" s="47">
        <v>2010</v>
      </c>
      <c r="K48" s="59" t="s">
        <v>109</v>
      </c>
      <c r="L48" s="42">
        <v>6225</v>
      </c>
      <c r="M48" s="41"/>
      <c r="N48" s="55">
        <v>1</v>
      </c>
      <c r="O48" s="57">
        <v>11</v>
      </c>
      <c r="P48" s="3" t="s">
        <v>75</v>
      </c>
    </row>
    <row r="49" spans="1:16" ht="25.5" customHeight="1" x14ac:dyDescent="0.3">
      <c r="A49" s="2">
        <v>39</v>
      </c>
      <c r="B49" s="40" t="s">
        <v>67</v>
      </c>
      <c r="C49" s="38" t="s">
        <v>63</v>
      </c>
      <c r="D49" s="38"/>
      <c r="E49" s="38" t="s">
        <v>63</v>
      </c>
      <c r="F49" s="51">
        <v>1</v>
      </c>
      <c r="G49" s="38" t="s">
        <v>74</v>
      </c>
      <c r="H49" s="41"/>
      <c r="I49" s="47">
        <v>2018</v>
      </c>
      <c r="J49" s="47">
        <v>2018</v>
      </c>
      <c r="K49" s="59" t="s">
        <v>95</v>
      </c>
      <c r="L49" s="42">
        <v>8570</v>
      </c>
      <c r="M49" s="44">
        <f>L49-5707.62</f>
        <v>2862.38</v>
      </c>
      <c r="N49" s="55">
        <v>0.66</v>
      </c>
      <c r="O49" s="57">
        <v>3</v>
      </c>
      <c r="P49" s="3"/>
    </row>
    <row r="50" spans="1:16" ht="25.5" customHeight="1" x14ac:dyDescent="0.3">
      <c r="A50" s="11">
        <v>40</v>
      </c>
      <c r="B50" s="40" t="s">
        <v>67</v>
      </c>
      <c r="C50" s="38" t="s">
        <v>63</v>
      </c>
      <c r="D50" s="38"/>
      <c r="E50" s="38" t="s">
        <v>63</v>
      </c>
      <c r="F50" s="51">
        <v>1</v>
      </c>
      <c r="G50" s="38" t="s">
        <v>74</v>
      </c>
      <c r="H50" s="41"/>
      <c r="I50" s="47">
        <v>2018</v>
      </c>
      <c r="J50" s="47">
        <v>2018</v>
      </c>
      <c r="K50" s="59" t="s">
        <v>96</v>
      </c>
      <c r="L50" s="42">
        <v>8570</v>
      </c>
      <c r="M50" s="44">
        <f>L50-5707.62</f>
        <v>2862.38</v>
      </c>
      <c r="N50" s="55">
        <v>0.66</v>
      </c>
      <c r="O50" s="57">
        <v>3</v>
      </c>
      <c r="P50" s="3"/>
    </row>
    <row r="51" spans="1:16" ht="25.5" customHeight="1" x14ac:dyDescent="0.3">
      <c r="A51" s="2">
        <v>41</v>
      </c>
      <c r="B51" s="40" t="s">
        <v>67</v>
      </c>
      <c r="C51" s="38" t="s">
        <v>63</v>
      </c>
      <c r="D51" s="38"/>
      <c r="E51" s="38" t="s">
        <v>63</v>
      </c>
      <c r="F51" s="51">
        <v>1</v>
      </c>
      <c r="G51" s="38" t="s">
        <v>74</v>
      </c>
      <c r="H51" s="41"/>
      <c r="I51" s="47">
        <v>2018</v>
      </c>
      <c r="J51" s="47">
        <v>2018</v>
      </c>
      <c r="K51" s="59" t="s">
        <v>97</v>
      </c>
      <c r="L51" s="42">
        <v>8570</v>
      </c>
      <c r="M51" s="44">
        <f t="shared" ref="M51:M53" si="0">L51-5707.62</f>
        <v>2862.38</v>
      </c>
      <c r="N51" s="55">
        <v>0.66</v>
      </c>
      <c r="O51" s="57">
        <v>3</v>
      </c>
      <c r="P51" s="3"/>
    </row>
    <row r="52" spans="1:16" ht="25.5" customHeight="1" x14ac:dyDescent="0.3">
      <c r="A52" s="2">
        <v>42</v>
      </c>
      <c r="B52" s="40" t="s">
        <v>67</v>
      </c>
      <c r="C52" s="38" t="s">
        <v>63</v>
      </c>
      <c r="D52" s="38"/>
      <c r="E52" s="38" t="s">
        <v>63</v>
      </c>
      <c r="F52" s="51">
        <v>1</v>
      </c>
      <c r="G52" s="38" t="s">
        <v>74</v>
      </c>
      <c r="H52" s="41"/>
      <c r="I52" s="47">
        <v>2018</v>
      </c>
      <c r="J52" s="47">
        <v>2018</v>
      </c>
      <c r="K52" s="59" t="s">
        <v>98</v>
      </c>
      <c r="L52" s="42">
        <v>8570</v>
      </c>
      <c r="M52" s="44">
        <f t="shared" si="0"/>
        <v>2862.38</v>
      </c>
      <c r="N52" s="55">
        <v>0.66</v>
      </c>
      <c r="O52" s="57">
        <v>3</v>
      </c>
      <c r="P52" s="3"/>
    </row>
    <row r="53" spans="1:16" ht="25.5" customHeight="1" x14ac:dyDescent="0.3">
      <c r="A53" s="11">
        <v>43</v>
      </c>
      <c r="B53" s="40" t="s">
        <v>67</v>
      </c>
      <c r="C53" s="38" t="s">
        <v>63</v>
      </c>
      <c r="D53" s="38"/>
      <c r="E53" s="38" t="s">
        <v>63</v>
      </c>
      <c r="F53" s="51">
        <v>1</v>
      </c>
      <c r="G53" s="38" t="s">
        <v>74</v>
      </c>
      <c r="H53" s="41"/>
      <c r="I53" s="47">
        <v>2018</v>
      </c>
      <c r="J53" s="47">
        <v>2018</v>
      </c>
      <c r="K53" s="59" t="s">
        <v>99</v>
      </c>
      <c r="L53" s="42">
        <v>8570</v>
      </c>
      <c r="M53" s="44">
        <f t="shared" si="0"/>
        <v>2862.38</v>
      </c>
      <c r="N53" s="55">
        <v>0.66</v>
      </c>
      <c r="O53" s="57">
        <v>3</v>
      </c>
      <c r="P53" s="3"/>
    </row>
    <row r="54" spans="1:16" ht="25.5" customHeight="1" x14ac:dyDescent="0.3">
      <c r="A54" s="2">
        <v>44</v>
      </c>
      <c r="B54" s="40" t="s">
        <v>62</v>
      </c>
      <c r="C54" s="38" t="s">
        <v>63</v>
      </c>
      <c r="D54" s="38"/>
      <c r="E54" s="38" t="s">
        <v>63</v>
      </c>
      <c r="F54" s="51">
        <v>5</v>
      </c>
      <c r="G54" s="38" t="s">
        <v>74</v>
      </c>
      <c r="H54" s="41"/>
      <c r="I54" s="47">
        <v>2014</v>
      </c>
      <c r="J54" s="47">
        <v>2014</v>
      </c>
      <c r="K54" s="65" t="s">
        <v>108</v>
      </c>
      <c r="L54" s="42">
        <v>3745</v>
      </c>
      <c r="M54" s="41"/>
      <c r="N54" s="55">
        <v>1</v>
      </c>
      <c r="O54" s="57">
        <v>7</v>
      </c>
      <c r="P54" s="3" t="s">
        <v>75</v>
      </c>
    </row>
    <row r="55" spans="1:16" ht="28.5" customHeight="1" x14ac:dyDescent="0.3">
      <c r="A55" s="2">
        <v>45</v>
      </c>
      <c r="B55" s="40" t="s">
        <v>66</v>
      </c>
      <c r="C55" s="38" t="s">
        <v>63</v>
      </c>
      <c r="D55" s="38"/>
      <c r="E55" s="38" t="s">
        <v>63</v>
      </c>
      <c r="F55" s="51">
        <v>5</v>
      </c>
      <c r="G55" s="38" t="s">
        <v>74</v>
      </c>
      <c r="H55" s="41"/>
      <c r="I55" s="47">
        <v>2016</v>
      </c>
      <c r="J55" s="47">
        <v>2016</v>
      </c>
      <c r="K55" s="60" t="s">
        <v>100</v>
      </c>
      <c r="L55" s="42">
        <v>28585</v>
      </c>
      <c r="M55" s="41"/>
      <c r="N55" s="55">
        <v>1</v>
      </c>
      <c r="O55" s="57">
        <v>5</v>
      </c>
      <c r="P55" s="3" t="s">
        <v>75</v>
      </c>
    </row>
    <row r="56" spans="1:16" ht="25.5" customHeight="1" x14ac:dyDescent="0.3">
      <c r="A56" s="11">
        <v>46</v>
      </c>
      <c r="B56" s="40" t="s">
        <v>66</v>
      </c>
      <c r="C56" s="38" t="s">
        <v>63</v>
      </c>
      <c r="D56" s="38"/>
      <c r="E56" s="38" t="s">
        <v>63</v>
      </c>
      <c r="F56" s="51">
        <v>1</v>
      </c>
      <c r="G56" s="38" t="s">
        <v>74</v>
      </c>
      <c r="H56" s="41"/>
      <c r="I56" s="47">
        <v>2016</v>
      </c>
      <c r="J56" s="47">
        <v>2016</v>
      </c>
      <c r="K56" s="59" t="s">
        <v>101</v>
      </c>
      <c r="L56" s="42">
        <v>5717</v>
      </c>
      <c r="M56" s="41"/>
      <c r="N56" s="55">
        <v>1</v>
      </c>
      <c r="O56" s="57">
        <v>5</v>
      </c>
      <c r="P56" s="3" t="s">
        <v>75</v>
      </c>
    </row>
    <row r="57" spans="1:16" ht="25.5" customHeight="1" x14ac:dyDescent="0.3">
      <c r="A57" s="2">
        <v>47</v>
      </c>
      <c r="B57" s="40" t="s">
        <v>65</v>
      </c>
      <c r="C57" s="38" t="s">
        <v>63</v>
      </c>
      <c r="D57" s="38"/>
      <c r="E57" s="38" t="s">
        <v>63</v>
      </c>
      <c r="F57" s="51">
        <v>1</v>
      </c>
      <c r="G57" s="38" t="s">
        <v>74</v>
      </c>
      <c r="H57" s="41"/>
      <c r="I57" s="47">
        <v>2017</v>
      </c>
      <c r="J57" s="47">
        <v>2017</v>
      </c>
      <c r="K57" s="59" t="s">
        <v>102</v>
      </c>
      <c r="L57" s="42">
        <v>8000</v>
      </c>
      <c r="M57" s="41"/>
      <c r="N57" s="55">
        <v>1</v>
      </c>
      <c r="O57" s="57">
        <v>4</v>
      </c>
      <c r="P57" s="3" t="s">
        <v>75</v>
      </c>
    </row>
    <row r="58" spans="1:16" ht="25.5" customHeight="1" x14ac:dyDescent="0.3">
      <c r="A58" s="2">
        <v>48</v>
      </c>
      <c r="B58" s="40" t="s">
        <v>65</v>
      </c>
      <c r="C58" s="38" t="s">
        <v>63</v>
      </c>
      <c r="D58" s="38"/>
      <c r="E58" s="38" t="s">
        <v>63</v>
      </c>
      <c r="F58" s="51">
        <v>1</v>
      </c>
      <c r="G58" s="38" t="s">
        <v>74</v>
      </c>
      <c r="H58" s="41"/>
      <c r="I58" s="47">
        <v>2017</v>
      </c>
      <c r="J58" s="47">
        <v>2017</v>
      </c>
      <c r="K58" s="59" t="s">
        <v>103</v>
      </c>
      <c r="L58" s="42">
        <v>8000</v>
      </c>
      <c r="M58" s="41"/>
      <c r="N58" s="55">
        <v>1</v>
      </c>
      <c r="O58" s="57">
        <v>4</v>
      </c>
      <c r="P58" s="3" t="s">
        <v>75</v>
      </c>
    </row>
    <row r="59" spans="1:16" ht="25.5" customHeight="1" x14ac:dyDescent="0.3">
      <c r="A59" s="11">
        <v>49</v>
      </c>
      <c r="B59" s="40" t="s">
        <v>65</v>
      </c>
      <c r="C59" s="38" t="s">
        <v>63</v>
      </c>
      <c r="D59" s="38"/>
      <c r="E59" s="38" t="s">
        <v>63</v>
      </c>
      <c r="F59" s="51">
        <v>1</v>
      </c>
      <c r="G59" s="38" t="s">
        <v>74</v>
      </c>
      <c r="H59" s="41"/>
      <c r="I59" s="47">
        <v>2017</v>
      </c>
      <c r="J59" s="47">
        <v>2017</v>
      </c>
      <c r="K59" s="59" t="s">
        <v>104</v>
      </c>
      <c r="L59" s="42">
        <v>8000</v>
      </c>
      <c r="M59" s="41"/>
      <c r="N59" s="55">
        <v>1</v>
      </c>
      <c r="O59" s="57">
        <v>4</v>
      </c>
      <c r="P59" s="3" t="s">
        <v>75</v>
      </c>
    </row>
    <row r="60" spans="1:16" ht="25.5" customHeight="1" x14ac:dyDescent="0.3">
      <c r="A60" s="2">
        <v>50</v>
      </c>
      <c r="B60" s="40" t="s">
        <v>65</v>
      </c>
      <c r="C60" s="38" t="s">
        <v>63</v>
      </c>
      <c r="D60" s="38"/>
      <c r="E60" s="38" t="s">
        <v>63</v>
      </c>
      <c r="F60" s="51">
        <v>1</v>
      </c>
      <c r="G60" s="38" t="s">
        <v>74</v>
      </c>
      <c r="H60" s="41"/>
      <c r="I60" s="47">
        <v>2017</v>
      </c>
      <c r="J60" s="47">
        <v>2017</v>
      </c>
      <c r="K60" s="59" t="s">
        <v>105</v>
      </c>
      <c r="L60" s="42">
        <v>8000</v>
      </c>
      <c r="M60" s="41"/>
      <c r="N60" s="55">
        <v>1</v>
      </c>
      <c r="O60" s="57">
        <v>4</v>
      </c>
      <c r="P60" s="3" t="s">
        <v>75</v>
      </c>
    </row>
    <row r="61" spans="1:16" ht="15" thickBot="1" x14ac:dyDescent="0.35">
      <c r="A61" s="4" t="s">
        <v>0</v>
      </c>
      <c r="B61" s="5" t="s">
        <v>1</v>
      </c>
      <c r="C61" s="5" t="s">
        <v>1</v>
      </c>
      <c r="D61" s="5" t="s">
        <v>1</v>
      </c>
      <c r="E61" s="5" t="s">
        <v>1</v>
      </c>
      <c r="F61" s="52"/>
      <c r="G61" s="5" t="s">
        <v>1</v>
      </c>
      <c r="H61" s="5" t="s">
        <v>1</v>
      </c>
      <c r="I61" s="5" t="s">
        <v>1</v>
      </c>
      <c r="J61" s="5" t="s">
        <v>1</v>
      </c>
      <c r="K61" s="66" t="s">
        <v>1</v>
      </c>
      <c r="L61" s="54">
        <f>SUM(L11:L60)</f>
        <v>392733.28</v>
      </c>
      <c r="M61" s="36">
        <f>SUM(M11:M60)</f>
        <v>65822.899999999994</v>
      </c>
      <c r="N61" s="5" t="s">
        <v>1</v>
      </c>
      <c r="O61" s="5" t="s">
        <v>1</v>
      </c>
      <c r="P61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2021-10-20T07:57:03Z</dcterms:modified>
</cp:coreProperties>
</file>