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430"/>
  <workbookPr filterPrivacy="1" defaultThemeVersion="124226"/>
  <xr:revisionPtr revIDLastSave="0" documentId="13_ncr:1_{3DF1215C-4922-4283-B7DD-CA261F439D1E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finantare_infra" sheetId="2" r:id="rId1"/>
    <sheet name="echipament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" i="1" l="1"/>
  <c r="B4" i="1"/>
</calcChain>
</file>

<file path=xl/sharedStrings.xml><?xml version="1.0" encoding="utf-8"?>
<sst xmlns="http://schemas.openxmlformats.org/spreadsheetml/2006/main" count="234" uniqueCount="108">
  <si>
    <t>Total</t>
  </si>
  <si>
    <t>*</t>
  </si>
  <si>
    <t>Nr.d/o</t>
  </si>
  <si>
    <t>Denumirea componentelor (echipamente,terenuri etc.)</t>
  </si>
  <si>
    <t>Proprietar/-i</t>
  </si>
  <si>
    <t>Destinația</t>
  </si>
  <si>
    <t>Locul amplasării</t>
  </si>
  <si>
    <t>Mențiuni</t>
  </si>
  <si>
    <t>Sursa de proviniență a mijl. financiare</t>
  </si>
  <si>
    <t>Cota de participare</t>
  </si>
  <si>
    <t>Anul producerii</t>
  </si>
  <si>
    <t>Nr.de inventar</t>
  </si>
  <si>
    <t>Valoarea de intrare (lei)</t>
  </si>
  <si>
    <t>Valoarea contabilă/ de bilanț (lei)</t>
  </si>
  <si>
    <t>Durata de utilizare/ funcționare utilă (ani)</t>
  </si>
  <si>
    <t>Gradul amortizării/ uzurii (%)</t>
  </si>
  <si>
    <t xml:space="preserve">Cantitatea (unitate) </t>
  </si>
  <si>
    <t>Data punerii în funcțiune</t>
  </si>
  <si>
    <t>Costuri de construcție</t>
  </si>
  <si>
    <t xml:space="preserve">estimate inițial, costuri realizate în prezent, din care evidențiați contribuția RM (mii lei) </t>
  </si>
  <si>
    <t>Total (mii lei)</t>
  </si>
  <si>
    <t>Din care, contribuția RM (mii lei)</t>
  </si>
  <si>
    <t>Costuri de construcție estimate</t>
  </si>
  <si>
    <t>Costuri de construcție realizate, în total / surse de finanțare</t>
  </si>
  <si>
    <t>Valoarea infrastructrurii la momentul punerii în funcțiune</t>
  </si>
  <si>
    <t>Costuri de upgrade</t>
  </si>
  <si>
    <t>Costuri de upgrade estimate</t>
  </si>
  <si>
    <t>Costuri de upgrade realizate, în total / surse de finanțare</t>
  </si>
  <si>
    <t>Valoarea infrastructrurii după ultimul upgrade</t>
  </si>
  <si>
    <t xml:space="preserve">Costuri de operare </t>
  </si>
  <si>
    <t xml:space="preserve">estimate inițial, costuri realizate/sursă de finanțare/an (mii lei/an) din care evidențiați contribuția RM (mii lei) </t>
  </si>
  <si>
    <t>Costuri de operare estimate</t>
  </si>
  <si>
    <t>Costuri de operare realizate, în total / surse de finanțare</t>
  </si>
  <si>
    <t>Valoarea costurilor de operare a infrastructurii</t>
  </si>
  <si>
    <t>estimativ total și realizat/an  (mii lei)</t>
  </si>
  <si>
    <t>Costuri de decomisionare estimate</t>
  </si>
  <si>
    <t>Costuri de decomisionare realizate, în total, / surse de finanțare</t>
  </si>
  <si>
    <t>Informatii privind cheltuielile și finanțarea infrastructurilor de cercetare</t>
  </si>
  <si>
    <t>valoarea totală de intrare</t>
  </si>
  <si>
    <t>valoarea totală de bilanț</t>
  </si>
  <si>
    <t>Valoarea estimată a echipamentului de cercetare (lei)</t>
  </si>
  <si>
    <t>Date privind echipamentele de cercetare</t>
  </si>
  <si>
    <t>Informatii  privind echipamentele de cercetare</t>
  </si>
  <si>
    <r>
      <t xml:space="preserve">Costuri de casare </t>
    </r>
    <r>
      <rPr>
        <b/>
        <i/>
        <sz val="11"/>
        <color theme="1"/>
        <rFont val="Times New Roman"/>
        <family val="1"/>
      </rPr>
      <t>(dacă este cazul)</t>
    </r>
  </si>
  <si>
    <t>N.B. Se vor completa ambele file din fisier!</t>
  </si>
  <si>
    <t>in proces de completare</t>
  </si>
  <si>
    <t>IȘPHTA</t>
  </si>
  <si>
    <t>cercetare</t>
  </si>
  <si>
    <t>1</t>
  </si>
  <si>
    <t>buget de stat</t>
  </si>
  <si>
    <t>100</t>
  </si>
  <si>
    <t>01.11.1998</t>
  </si>
  <si>
    <t xml:space="preserve">Copier CanonIR20168                                 </t>
  </si>
  <si>
    <t>30.11.2007</t>
  </si>
  <si>
    <t xml:space="preserve">01307134                      </t>
  </si>
  <si>
    <t xml:space="preserve">WORKSTATIO CPU AMD SEMPRON 14 O/DDR2-1066 COMPL.    </t>
  </si>
  <si>
    <t>05.12.2009</t>
  </si>
  <si>
    <t xml:space="preserve">01307015                      </t>
  </si>
  <si>
    <t xml:space="preserve">PRINTER CANON LBP-6000 A4 2400X600 DPI,18PM         </t>
  </si>
  <si>
    <t>19.04.2012</t>
  </si>
  <si>
    <t xml:space="preserve">01307254                      </t>
  </si>
  <si>
    <t xml:space="preserve">Automobil VAZ-2107 CDN-531                          </t>
  </si>
  <si>
    <t>01.01.1996</t>
  </si>
  <si>
    <t xml:space="preserve">01516002                      </t>
  </si>
  <si>
    <t>responsabil Rapcea Mihail</t>
  </si>
  <si>
    <t xml:space="preserve">01611001                      </t>
  </si>
  <si>
    <t>30.10.1996</t>
  </si>
  <si>
    <t xml:space="preserve">COMPLECT DE MOBILA"ORION"                           </t>
  </si>
  <si>
    <t xml:space="preserve">01308006                      </t>
  </si>
  <si>
    <t xml:space="preserve">FRIGIDER CODRU                                      </t>
  </si>
  <si>
    <t xml:space="preserve">3001 A373,CM19HMBSC           </t>
  </si>
  <si>
    <t>07.04.2010</t>
  </si>
  <si>
    <t xml:space="preserve">Computer CPU sn3001 A373,Monitor sn19HMBSCO1865     </t>
  </si>
  <si>
    <t xml:space="preserve">REFRACTOMETRU DE CAMP HR-90                         </t>
  </si>
  <si>
    <t xml:space="preserve">01306025                      </t>
  </si>
  <si>
    <t xml:space="preserve">01306026                      </t>
  </si>
  <si>
    <t xml:space="preserve">BALANTA"BLKT-2000"                                  </t>
  </si>
  <si>
    <t>29.10.2007</t>
  </si>
  <si>
    <t xml:space="preserve">01306027                      </t>
  </si>
  <si>
    <t xml:space="preserve">Computer Dominator GLEF-46                          </t>
  </si>
  <si>
    <t>28.04.2006</t>
  </si>
  <si>
    <t xml:space="preserve">01307083                      </t>
  </si>
  <si>
    <t xml:space="preserve">PRINTER HP PSC 1510 A-4                             </t>
  </si>
  <si>
    <t xml:space="preserve">01307010                      </t>
  </si>
  <si>
    <t xml:space="preserve">PRINTER CANON MF-3228                               </t>
  </si>
  <si>
    <t>28.11.2007</t>
  </si>
  <si>
    <t xml:space="preserve">01307012                      </t>
  </si>
  <si>
    <t xml:space="preserve">FOTOAPARAT DIGITAL UFO-6320                         </t>
  </si>
  <si>
    <t xml:space="preserve">01312002                      </t>
  </si>
  <si>
    <t>LPTMV</t>
  </si>
  <si>
    <t xml:space="preserve">Workstation PC 1020-MP                              </t>
  </si>
  <si>
    <t>LGAVV</t>
  </si>
  <si>
    <t>08.07.2011</t>
  </si>
  <si>
    <t xml:space="preserve">01307224                      </t>
  </si>
  <si>
    <t xml:space="preserve">DIGITAL CAMERA PANASONIC DMC-F Z5GC-S               </t>
  </si>
  <si>
    <t>01.03.2006</t>
  </si>
  <si>
    <t xml:space="preserve">01307148                      </t>
  </si>
  <si>
    <t xml:space="preserve">FRIGIDER                                            </t>
  </si>
  <si>
    <t>30.11.2008</t>
  </si>
  <si>
    <t xml:space="preserve">01308030                      </t>
  </si>
  <si>
    <t xml:space="preserve">Foarfece POTATORE 80                                </t>
  </si>
  <si>
    <t>14.02.2019</t>
  </si>
  <si>
    <t xml:space="preserve">                              </t>
  </si>
  <si>
    <t xml:space="preserve">FOTOLIU LANOS                                       </t>
  </si>
  <si>
    <t>24.03.2005</t>
  </si>
  <si>
    <t xml:space="preserve">01611184                      </t>
  </si>
  <si>
    <t>Cartea"Fundamentarea stiintifica a dezvol.durabile a</t>
  </si>
  <si>
    <t>10.12.2019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</si>
</sst>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</font>
    <font>
      <b/>
      <sz val="11"/>
      <color theme="1"/>
      <name val="Times New Roman"/>
      <family val="1"/>
      <charset val="238"/>
    </font>
    <font>
      <sz val="12"/>
      <color theme="1"/>
      <name val="Times New Roman"/>
      <family val="1"/>
    </font>
    <font>
      <b/>
      <sz val="14"/>
      <name val="Times New Roman"/>
      <family val="1"/>
    </font>
    <font>
      <sz val="14"/>
      <color theme="1"/>
      <name val="Calibri"/>
      <family val="2"/>
      <scheme val="minor"/>
    </font>
    <font>
      <b/>
      <sz val="14"/>
      <color theme="1"/>
      <name val="Times New Roman"/>
      <family val="1"/>
    </font>
    <font>
      <i/>
      <sz val="11"/>
      <color theme="0" tint="-0.499984740745262"/>
      <name val="Times New Roman"/>
      <family val="1"/>
    </font>
    <font>
      <i/>
      <sz val="11"/>
      <color theme="1"/>
      <name val="Times New Roman"/>
      <family val="1"/>
    </font>
    <font>
      <sz val="11"/>
      <color theme="0" tint="-0.499984740745262"/>
      <name val="Times New Roman"/>
      <family val="1"/>
    </font>
    <font>
      <b/>
      <i/>
      <sz val="11"/>
      <color theme="1"/>
      <name val="Times New Roman"/>
      <family val="1"/>
    </font>
    <font>
      <sz val="11"/>
      <color rgb="FFC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2" borderId="2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0" xfId="0" applyFont="1"/>
    <xf numFmtId="0" fontId="3" fillId="0" borderId="0" xfId="0" applyFont="1"/>
    <xf numFmtId="0" fontId="3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right" wrapText="1"/>
    </xf>
    <xf numFmtId="0" fontId="2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 applyAlignment="1">
      <alignment wrapText="1"/>
    </xf>
    <xf numFmtId="0" fontId="1" fillId="3" borderId="1" xfId="0" applyFont="1" applyFill="1" applyBorder="1" applyAlignment="1">
      <alignment wrapText="1"/>
    </xf>
    <xf numFmtId="0" fontId="1" fillId="0" borderId="1" xfId="0" applyFont="1" applyBorder="1" applyAlignment="1">
      <alignment wrapText="1"/>
    </xf>
    <xf numFmtId="0" fontId="11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13" fillId="0" borderId="0" xfId="0" applyFont="1"/>
    <xf numFmtId="0" fontId="0" fillId="2" borderId="0" xfId="0" applyFill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/>
    <xf numFmtId="0" fontId="1" fillId="4" borderId="1" xfId="0" applyFont="1" applyFill="1" applyBorder="1" applyAlignment="1">
      <alignment horizontal="left"/>
    </xf>
    <xf numFmtId="0" fontId="1" fillId="4" borderId="1" xfId="0" applyFont="1" applyFill="1" applyBorder="1" applyAlignment="1">
      <alignment horizontal="center"/>
    </xf>
    <xf numFmtId="0" fontId="0" fillId="4" borderId="1" xfId="0" applyFill="1" applyBorder="1"/>
    <xf numFmtId="0" fontId="0" fillId="4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0" xfId="0" applyFont="1" applyAlignment="1">
      <alignment horizontal="left"/>
    </xf>
    <xf numFmtId="0" fontId="1" fillId="0" borderId="1" xfId="0" applyFont="1" applyBorder="1" applyAlignment="1">
      <alignment wrapText="1"/>
    </xf>
    <xf numFmtId="1" fontId="1" fillId="4" borderId="1" xfId="0" applyNumberFormat="1" applyFont="1" applyFill="1" applyBorder="1" applyAlignment="1"/>
    <xf numFmtId="1" fontId="0" fillId="4" borderId="1" xfId="0" applyNumberFormat="1" applyFill="1" applyBorder="1" applyAlignment="1"/>
    <xf numFmtId="1" fontId="0" fillId="0" borderId="1" xfId="0" applyNumberFormat="1" applyBorder="1" applyAlignment="1"/>
    <xf numFmtId="164" fontId="1" fillId="4" borderId="1" xfId="0" applyNumberFormat="1" applyFont="1" applyFill="1" applyBorder="1" applyAlignment="1"/>
    <xf numFmtId="164" fontId="0" fillId="4" borderId="1" xfId="0" applyNumberFormat="1" applyFill="1" applyBorder="1" applyAlignment="1"/>
    <xf numFmtId="164" fontId="0" fillId="0" borderId="1" xfId="0" applyNumberFormat="1" applyBorder="1" applyAlignment="1"/>
    <xf numFmtId="164" fontId="0" fillId="0" borderId="1" xfId="0" applyNumberForma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84727D-9677-4348-B835-8A26DDDD97C5}">
  <sheetPr>
    <pageSetUpPr fitToPage="1"/>
  </sheetPr>
  <dimension ref="A1:C31"/>
  <sheetViews>
    <sheetView workbookViewId="0">
      <selection activeCell="G10" sqref="G10"/>
    </sheetView>
  </sheetViews>
  <sheetFormatPr defaultRowHeight="15" x14ac:dyDescent="0.25"/>
  <cols>
    <col min="1" max="1" width="52.85546875" customWidth="1"/>
    <col min="2" max="2" width="14.42578125" customWidth="1"/>
    <col min="3" max="3" width="24.7109375" customWidth="1"/>
  </cols>
  <sheetData>
    <row r="1" spans="1:3" ht="18.75" x14ac:dyDescent="0.3">
      <c r="A1" s="17" t="s">
        <v>37</v>
      </c>
      <c r="C1" s="25" t="s">
        <v>45</v>
      </c>
    </row>
    <row r="2" spans="1:3" s="24" customFormat="1" x14ac:dyDescent="0.25">
      <c r="A2" s="24" t="s">
        <v>44</v>
      </c>
    </row>
    <row r="4" spans="1:3" s="8" customFormat="1" x14ac:dyDescent="0.25">
      <c r="A4" s="9" t="s">
        <v>18</v>
      </c>
      <c r="B4" s="11"/>
      <c r="C4" s="11"/>
    </row>
    <row r="5" spans="1:3" s="8" customFormat="1" x14ac:dyDescent="0.25">
      <c r="A5" s="18" t="s">
        <v>19</v>
      </c>
      <c r="B5" s="19"/>
      <c r="C5" s="19"/>
    </row>
    <row r="6" spans="1:3" s="8" customFormat="1" ht="31.5" customHeight="1" x14ac:dyDescent="0.25">
      <c r="A6" s="20"/>
      <c r="B6" s="20" t="s">
        <v>20</v>
      </c>
      <c r="C6" s="20" t="s">
        <v>21</v>
      </c>
    </row>
    <row r="7" spans="1:3" s="8" customFormat="1" x14ac:dyDescent="0.25">
      <c r="A7" s="20" t="s">
        <v>22</v>
      </c>
      <c r="B7" s="21"/>
      <c r="C7" s="21"/>
    </row>
    <row r="8" spans="1:3" s="8" customFormat="1" x14ac:dyDescent="0.25">
      <c r="A8" s="20" t="s">
        <v>23</v>
      </c>
      <c r="B8" s="21"/>
      <c r="C8" s="21"/>
    </row>
    <row r="9" spans="1:3" s="8" customFormat="1" x14ac:dyDescent="0.25">
      <c r="A9" s="20" t="s">
        <v>24</v>
      </c>
      <c r="B9" s="21"/>
      <c r="C9" s="21"/>
    </row>
    <row r="10" spans="1:3" s="8" customFormat="1" x14ac:dyDescent="0.25">
      <c r="A10" s="11"/>
      <c r="B10" s="11"/>
      <c r="C10" s="11"/>
    </row>
    <row r="11" spans="1:3" s="8" customFormat="1" x14ac:dyDescent="0.25">
      <c r="A11" s="9" t="s">
        <v>25</v>
      </c>
      <c r="B11" s="11"/>
      <c r="C11" s="11"/>
    </row>
    <row r="12" spans="1:3" s="8" customFormat="1" x14ac:dyDescent="0.25">
      <c r="A12" s="18" t="s">
        <v>19</v>
      </c>
      <c r="B12" s="22"/>
      <c r="C12" s="22"/>
    </row>
    <row r="13" spans="1:3" s="8" customFormat="1" ht="30" customHeight="1" x14ac:dyDescent="0.25">
      <c r="A13" s="20"/>
      <c r="B13" s="20" t="s">
        <v>20</v>
      </c>
      <c r="C13" s="20" t="s">
        <v>21</v>
      </c>
    </row>
    <row r="14" spans="1:3" s="8" customFormat="1" x14ac:dyDescent="0.25">
      <c r="A14" s="20" t="s">
        <v>26</v>
      </c>
      <c r="B14" s="21"/>
      <c r="C14" s="21"/>
    </row>
    <row r="15" spans="1:3" s="8" customFormat="1" x14ac:dyDescent="0.25">
      <c r="A15" s="20" t="s">
        <v>27</v>
      </c>
      <c r="B15" s="21"/>
      <c r="C15" s="21"/>
    </row>
    <row r="16" spans="1:3" s="8" customFormat="1" x14ac:dyDescent="0.25">
      <c r="A16" s="20" t="s">
        <v>28</v>
      </c>
      <c r="B16" s="21"/>
      <c r="C16" s="21"/>
    </row>
    <row r="17" spans="1:3" s="8" customFormat="1" x14ac:dyDescent="0.25">
      <c r="A17" s="11"/>
      <c r="B17" s="11"/>
      <c r="C17" s="11"/>
    </row>
    <row r="18" spans="1:3" s="8" customFormat="1" x14ac:dyDescent="0.25">
      <c r="A18" s="9" t="s">
        <v>29</v>
      </c>
      <c r="B18" s="10"/>
      <c r="C18" s="10"/>
    </row>
    <row r="19" spans="1:3" s="8" customFormat="1" x14ac:dyDescent="0.25">
      <c r="A19" s="18" t="s">
        <v>30</v>
      </c>
      <c r="B19" s="23"/>
      <c r="C19" s="23"/>
    </row>
    <row r="20" spans="1:3" s="8" customFormat="1" ht="30" customHeight="1" x14ac:dyDescent="0.25">
      <c r="A20" s="20"/>
      <c r="B20" s="20" t="s">
        <v>20</v>
      </c>
      <c r="C20" s="20" t="s">
        <v>21</v>
      </c>
    </row>
    <row r="21" spans="1:3" s="8" customFormat="1" x14ac:dyDescent="0.25">
      <c r="A21" s="20" t="s">
        <v>31</v>
      </c>
      <c r="B21" s="21"/>
      <c r="C21" s="21"/>
    </row>
    <row r="22" spans="1:3" s="8" customFormat="1" x14ac:dyDescent="0.25">
      <c r="A22" s="20" t="s">
        <v>32</v>
      </c>
      <c r="B22" s="21"/>
      <c r="C22" s="21"/>
    </row>
    <row r="23" spans="1:3" s="8" customFormat="1" x14ac:dyDescent="0.25">
      <c r="A23" s="20" t="s">
        <v>33</v>
      </c>
      <c r="B23" s="21"/>
      <c r="C23" s="21"/>
    </row>
    <row r="24" spans="1:3" s="8" customFormat="1" x14ac:dyDescent="0.25">
      <c r="B24" s="11"/>
      <c r="C24" s="11"/>
    </row>
    <row r="25" spans="1:3" s="8" customFormat="1" x14ac:dyDescent="0.25">
      <c r="A25" s="9" t="s">
        <v>43</v>
      </c>
      <c r="B25" s="10"/>
      <c r="C25" s="10"/>
    </row>
    <row r="26" spans="1:3" s="8" customFormat="1" x14ac:dyDescent="0.25">
      <c r="A26" s="18" t="s">
        <v>34</v>
      </c>
      <c r="B26" s="23"/>
      <c r="C26" s="23"/>
    </row>
    <row r="27" spans="1:3" s="8" customFormat="1" ht="30.75" customHeight="1" x14ac:dyDescent="0.25">
      <c r="A27" s="20"/>
      <c r="B27" s="20" t="s">
        <v>20</v>
      </c>
      <c r="C27" s="20" t="s">
        <v>21</v>
      </c>
    </row>
    <row r="28" spans="1:3" s="8" customFormat="1" x14ac:dyDescent="0.25">
      <c r="A28" s="20" t="s">
        <v>35</v>
      </c>
      <c r="B28" s="21"/>
      <c r="C28" s="21"/>
    </row>
    <row r="29" spans="1:3" s="8" customFormat="1" ht="30" x14ac:dyDescent="0.25">
      <c r="A29" s="20" t="s">
        <v>36</v>
      </c>
      <c r="B29" s="21"/>
      <c r="C29" s="21"/>
    </row>
    <row r="30" spans="1:3" s="8" customFormat="1" x14ac:dyDescent="0.25"/>
    <row r="31" spans="1:3" s="8" customFormat="1" x14ac:dyDescent="0.25"/>
  </sheetData>
  <pageMargins left="0.7" right="0.7" top="0.75" bottom="0.75" header="0.3" footer="0.3"/>
  <pageSetup paperSize="9" scale="7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1"/>
  <sheetViews>
    <sheetView tabSelected="1" zoomScale="80" zoomScaleNormal="80" workbookViewId="0">
      <selection activeCell="E24" sqref="E24"/>
    </sheetView>
  </sheetViews>
  <sheetFormatPr defaultRowHeight="15" x14ac:dyDescent="0.25"/>
  <cols>
    <col min="1" max="1" width="14.28515625" customWidth="1"/>
    <col min="2" max="2" width="48.7109375" bestFit="1" customWidth="1"/>
    <col min="3" max="3" width="12.28515625" customWidth="1"/>
    <col min="4" max="4" width="9.85546875" style="26" bestFit="1" customWidth="1"/>
    <col min="5" max="5" width="10.42578125" style="26" customWidth="1"/>
    <col min="6" max="6" width="9.7109375" style="26" customWidth="1"/>
    <col min="7" max="7" width="12" customWidth="1"/>
    <col min="8" max="8" width="12" style="26" customWidth="1"/>
    <col min="9" max="9" width="10.7109375" customWidth="1"/>
    <col min="10" max="10" width="11.28515625" bestFit="1" customWidth="1"/>
    <col min="11" max="11" width="22" bestFit="1" customWidth="1"/>
    <col min="13" max="13" width="10.140625" bestFit="1" customWidth="1"/>
    <col min="14" max="14" width="10.28515625" customWidth="1"/>
    <col min="15" max="15" width="10.7109375" customWidth="1"/>
    <col min="16" max="16" width="14.28515625" customWidth="1"/>
  </cols>
  <sheetData>
    <row r="1" spans="1:16" ht="18.75" x14ac:dyDescent="0.3">
      <c r="A1" s="15" t="s">
        <v>42</v>
      </c>
      <c r="B1" s="16"/>
      <c r="D1" s="26" t="s">
        <v>64</v>
      </c>
    </row>
    <row r="2" spans="1:16" ht="15.75" x14ac:dyDescent="0.25">
      <c r="A2" s="14"/>
    </row>
    <row r="3" spans="1:16" x14ac:dyDescent="0.25">
      <c r="A3" s="9" t="s">
        <v>40</v>
      </c>
      <c r="B3" s="10"/>
      <c r="C3" s="10"/>
      <c r="D3" s="27"/>
      <c r="E3" s="27"/>
      <c r="F3" s="27"/>
      <c r="G3" s="8"/>
      <c r="H3" s="27"/>
    </row>
    <row r="4" spans="1:16" ht="30" x14ac:dyDescent="0.25">
      <c r="A4" s="12" t="s">
        <v>38</v>
      </c>
      <c r="B4" s="40">
        <f>SUM(L11:L24)</f>
        <v>96493.19</v>
      </c>
      <c r="C4" s="40"/>
      <c r="D4" s="27"/>
      <c r="E4" s="27"/>
      <c r="F4" s="27"/>
      <c r="G4" s="8"/>
      <c r="H4" s="27"/>
    </row>
    <row r="5" spans="1:16" ht="30" x14ac:dyDescent="0.25">
      <c r="A5" s="12" t="s">
        <v>39</v>
      </c>
      <c r="B5" s="40">
        <f>SUM(M11:M24)</f>
        <v>0</v>
      </c>
      <c r="C5" s="40"/>
      <c r="D5" s="27"/>
      <c r="E5" s="27"/>
      <c r="F5" s="27"/>
      <c r="G5" s="8"/>
      <c r="H5" s="27"/>
    </row>
    <row r="6" spans="1:16" x14ac:dyDescent="0.25">
      <c r="A6" s="8"/>
      <c r="B6" s="11"/>
      <c r="C6" s="11"/>
      <c r="D6" s="27"/>
      <c r="E6" s="27"/>
      <c r="F6" s="27"/>
      <c r="G6" s="8"/>
      <c r="H6" s="27"/>
    </row>
    <row r="7" spans="1:16" s="13" customFormat="1" x14ac:dyDescent="0.25">
      <c r="A7" s="39" t="s">
        <v>41</v>
      </c>
      <c r="B7" s="39"/>
      <c r="C7" s="39"/>
      <c r="D7" s="39"/>
      <c r="E7" s="39"/>
      <c r="F7" s="39"/>
      <c r="G7" s="39"/>
      <c r="H7" s="28"/>
    </row>
    <row r="8" spans="1:16" ht="15.75" thickBot="1" x14ac:dyDescent="0.3"/>
    <row r="9" spans="1:16" ht="83.25" customHeight="1" thickBot="1" x14ac:dyDescent="0.3">
      <c r="A9" s="4" t="s">
        <v>2</v>
      </c>
      <c r="B9" s="5" t="s">
        <v>3</v>
      </c>
      <c r="C9" s="6" t="s">
        <v>4</v>
      </c>
      <c r="D9" s="6" t="s">
        <v>5</v>
      </c>
      <c r="E9" s="5" t="s">
        <v>6</v>
      </c>
      <c r="F9" s="5" t="s">
        <v>16</v>
      </c>
      <c r="G9" s="5" t="s">
        <v>8</v>
      </c>
      <c r="H9" s="5" t="s">
        <v>9</v>
      </c>
      <c r="I9" s="5" t="s">
        <v>10</v>
      </c>
      <c r="J9" s="5" t="s">
        <v>17</v>
      </c>
      <c r="K9" s="5" t="s">
        <v>11</v>
      </c>
      <c r="L9" s="5" t="s">
        <v>12</v>
      </c>
      <c r="M9" s="5" t="s">
        <v>13</v>
      </c>
      <c r="N9" s="5" t="s">
        <v>15</v>
      </c>
      <c r="O9" s="5" t="s">
        <v>14</v>
      </c>
      <c r="P9" s="7" t="s">
        <v>7</v>
      </c>
    </row>
    <row r="10" spans="1:16" x14ac:dyDescent="0.25">
      <c r="A10" s="29" t="s">
        <v>1</v>
      </c>
      <c r="B10" s="30">
        <v>1</v>
      </c>
      <c r="C10" s="30">
        <v>2</v>
      </c>
      <c r="D10" s="30">
        <v>3</v>
      </c>
      <c r="E10" s="30">
        <v>4</v>
      </c>
      <c r="F10" s="30">
        <v>5</v>
      </c>
      <c r="G10" s="30">
        <v>6</v>
      </c>
      <c r="H10" s="30">
        <v>7</v>
      </c>
      <c r="I10" s="30">
        <v>8</v>
      </c>
      <c r="J10" s="30">
        <v>9</v>
      </c>
      <c r="K10" s="30">
        <v>10</v>
      </c>
      <c r="L10" s="30">
        <v>11</v>
      </c>
      <c r="M10" s="30">
        <v>12</v>
      </c>
      <c r="N10" s="30">
        <v>13</v>
      </c>
      <c r="O10" s="30">
        <v>14</v>
      </c>
      <c r="P10" s="31">
        <v>15</v>
      </c>
    </row>
    <row r="11" spans="1:16" x14ac:dyDescent="0.25">
      <c r="A11" s="32">
        <v>1</v>
      </c>
      <c r="B11" s="34" t="s">
        <v>52</v>
      </c>
      <c r="C11" s="35" t="s">
        <v>46</v>
      </c>
      <c r="D11" s="35" t="s">
        <v>47</v>
      </c>
      <c r="E11" s="35" t="s">
        <v>89</v>
      </c>
      <c r="F11" s="35" t="s">
        <v>48</v>
      </c>
      <c r="G11" s="35" t="s">
        <v>49</v>
      </c>
      <c r="H11" s="35" t="s">
        <v>50</v>
      </c>
      <c r="I11" s="35"/>
      <c r="J11" s="35" t="s">
        <v>53</v>
      </c>
      <c r="K11" s="35" t="s">
        <v>54</v>
      </c>
      <c r="L11" s="44">
        <v>12480</v>
      </c>
      <c r="M11" s="44">
        <v>0</v>
      </c>
      <c r="N11" s="41">
        <v>100</v>
      </c>
      <c r="O11" s="41">
        <v>14</v>
      </c>
      <c r="P11" s="35"/>
    </row>
    <row r="12" spans="1:16" ht="15" customHeight="1" x14ac:dyDescent="0.25">
      <c r="A12" s="32">
        <v>2</v>
      </c>
      <c r="B12" s="34" t="s">
        <v>55</v>
      </c>
      <c r="C12" s="35" t="s">
        <v>46</v>
      </c>
      <c r="D12" s="35" t="s">
        <v>47</v>
      </c>
      <c r="E12" s="35" t="s">
        <v>89</v>
      </c>
      <c r="F12" s="35" t="s">
        <v>48</v>
      </c>
      <c r="G12" s="35" t="s">
        <v>49</v>
      </c>
      <c r="H12" s="35" t="s">
        <v>50</v>
      </c>
      <c r="I12" s="35"/>
      <c r="J12" s="35" t="s">
        <v>56</v>
      </c>
      <c r="K12" s="35" t="s">
        <v>57</v>
      </c>
      <c r="L12" s="44">
        <v>4992</v>
      </c>
      <c r="M12" s="44">
        <v>0</v>
      </c>
      <c r="N12" s="41">
        <v>100</v>
      </c>
      <c r="O12" s="41">
        <v>12</v>
      </c>
      <c r="P12" s="35"/>
    </row>
    <row r="13" spans="1:16" ht="18.75" customHeight="1" x14ac:dyDescent="0.25">
      <c r="A13" s="32">
        <v>3</v>
      </c>
      <c r="B13" s="34" t="s">
        <v>58</v>
      </c>
      <c r="C13" s="35" t="s">
        <v>46</v>
      </c>
      <c r="D13" s="35" t="s">
        <v>47</v>
      </c>
      <c r="E13" s="35" t="s">
        <v>89</v>
      </c>
      <c r="F13" s="35" t="s">
        <v>48</v>
      </c>
      <c r="G13" s="35" t="s">
        <v>49</v>
      </c>
      <c r="H13" s="35" t="s">
        <v>50</v>
      </c>
      <c r="I13" s="35"/>
      <c r="J13" s="35" t="s">
        <v>59</v>
      </c>
      <c r="K13" s="35" t="s">
        <v>60</v>
      </c>
      <c r="L13" s="44">
        <v>1550</v>
      </c>
      <c r="M13" s="44">
        <v>0</v>
      </c>
      <c r="N13" s="41">
        <v>100</v>
      </c>
      <c r="O13" s="41">
        <v>9</v>
      </c>
      <c r="P13" s="35"/>
    </row>
    <row r="14" spans="1:16" x14ac:dyDescent="0.25">
      <c r="A14" s="32">
        <v>4</v>
      </c>
      <c r="B14" s="34" t="s">
        <v>61</v>
      </c>
      <c r="C14" s="35" t="s">
        <v>46</v>
      </c>
      <c r="D14" s="35" t="s">
        <v>47</v>
      </c>
      <c r="E14" s="35" t="s">
        <v>89</v>
      </c>
      <c r="F14" s="35" t="s">
        <v>48</v>
      </c>
      <c r="G14" s="34" t="s">
        <v>49</v>
      </c>
      <c r="H14" s="35" t="s">
        <v>50</v>
      </c>
      <c r="I14" s="34"/>
      <c r="J14" s="34" t="s">
        <v>62</v>
      </c>
      <c r="K14" s="34" t="s">
        <v>63</v>
      </c>
      <c r="L14" s="44">
        <v>33931.230000000003</v>
      </c>
      <c r="M14" s="44">
        <v>0</v>
      </c>
      <c r="N14" s="41">
        <v>100</v>
      </c>
      <c r="O14" s="41">
        <v>25</v>
      </c>
      <c r="P14" s="35"/>
    </row>
    <row r="15" spans="1:16" x14ac:dyDescent="0.25">
      <c r="A15" s="32">
        <v>5</v>
      </c>
      <c r="B15" s="34" t="s">
        <v>72</v>
      </c>
      <c r="C15" s="35" t="s">
        <v>46</v>
      </c>
      <c r="D15" s="35" t="s">
        <v>47</v>
      </c>
      <c r="E15" s="35" t="s">
        <v>89</v>
      </c>
      <c r="F15" s="35" t="s">
        <v>48</v>
      </c>
      <c r="G15" s="35" t="s">
        <v>49</v>
      </c>
      <c r="H15" s="35" t="s">
        <v>50</v>
      </c>
      <c r="I15" s="35"/>
      <c r="J15" s="35" t="s">
        <v>71</v>
      </c>
      <c r="K15" s="35" t="s">
        <v>70</v>
      </c>
      <c r="L15" s="44">
        <v>8313</v>
      </c>
      <c r="M15" s="44">
        <v>0</v>
      </c>
      <c r="N15" s="41">
        <v>100</v>
      </c>
      <c r="O15" s="41">
        <v>11</v>
      </c>
      <c r="P15" s="36"/>
    </row>
    <row r="16" spans="1:16" x14ac:dyDescent="0.25">
      <c r="A16" s="32">
        <v>6</v>
      </c>
      <c r="B16" s="34" t="s">
        <v>69</v>
      </c>
      <c r="C16" s="35" t="s">
        <v>46</v>
      </c>
      <c r="D16" s="35" t="s">
        <v>47</v>
      </c>
      <c r="E16" s="35" t="s">
        <v>89</v>
      </c>
      <c r="F16" s="35" t="s">
        <v>48</v>
      </c>
      <c r="G16" s="35" t="s">
        <v>49</v>
      </c>
      <c r="H16" s="35" t="s">
        <v>50</v>
      </c>
      <c r="I16" s="35"/>
      <c r="J16" s="35" t="s">
        <v>66</v>
      </c>
      <c r="K16" s="35" t="s">
        <v>68</v>
      </c>
      <c r="L16" s="44">
        <v>190</v>
      </c>
      <c r="M16" s="44">
        <v>0</v>
      </c>
      <c r="N16" s="41">
        <v>100</v>
      </c>
      <c r="O16" s="41">
        <v>25</v>
      </c>
      <c r="P16" s="36"/>
    </row>
    <row r="17" spans="1:16" x14ac:dyDescent="0.25">
      <c r="A17" s="32">
        <v>7</v>
      </c>
      <c r="B17" s="34" t="s">
        <v>67</v>
      </c>
      <c r="C17" s="35" t="s">
        <v>46</v>
      </c>
      <c r="D17" s="35" t="s">
        <v>47</v>
      </c>
      <c r="E17" s="35" t="s">
        <v>89</v>
      </c>
      <c r="F17" s="35" t="s">
        <v>48</v>
      </c>
      <c r="G17" s="35" t="s">
        <v>49</v>
      </c>
      <c r="H17" s="35" t="s">
        <v>50</v>
      </c>
      <c r="I17" s="35"/>
      <c r="J17" s="35" t="s">
        <v>66</v>
      </c>
      <c r="K17" s="35" t="s">
        <v>65</v>
      </c>
      <c r="L17" s="44">
        <v>78</v>
      </c>
      <c r="M17" s="44">
        <v>0</v>
      </c>
      <c r="N17" s="41">
        <v>100</v>
      </c>
      <c r="O17" s="41">
        <v>25</v>
      </c>
      <c r="P17" s="36"/>
    </row>
    <row r="18" spans="1:16" x14ac:dyDescent="0.25">
      <c r="A18" s="32">
        <v>8</v>
      </c>
      <c r="B18" s="36" t="s">
        <v>73</v>
      </c>
      <c r="C18" s="37" t="s">
        <v>46</v>
      </c>
      <c r="D18" s="37" t="s">
        <v>47</v>
      </c>
      <c r="E18" s="35" t="s">
        <v>89</v>
      </c>
      <c r="F18" s="37" t="s">
        <v>48</v>
      </c>
      <c r="G18" s="36" t="s">
        <v>49</v>
      </c>
      <c r="H18" s="37" t="s">
        <v>50</v>
      </c>
      <c r="I18" s="36"/>
      <c r="J18" s="36" t="s">
        <v>51</v>
      </c>
      <c r="K18" s="36" t="s">
        <v>74</v>
      </c>
      <c r="L18" s="45">
        <v>5820</v>
      </c>
      <c r="M18" s="45">
        <v>0</v>
      </c>
      <c r="N18" s="42">
        <v>100</v>
      </c>
      <c r="O18" s="42">
        <v>23</v>
      </c>
      <c r="P18" s="36"/>
    </row>
    <row r="19" spans="1:16" x14ac:dyDescent="0.25">
      <c r="A19" s="32">
        <v>9</v>
      </c>
      <c r="B19" s="36" t="s">
        <v>73</v>
      </c>
      <c r="C19" s="37" t="s">
        <v>46</v>
      </c>
      <c r="D19" s="37" t="s">
        <v>47</v>
      </c>
      <c r="E19" s="35" t="s">
        <v>89</v>
      </c>
      <c r="F19" s="37" t="s">
        <v>48</v>
      </c>
      <c r="G19" s="36" t="s">
        <v>49</v>
      </c>
      <c r="H19" s="37" t="s">
        <v>50</v>
      </c>
      <c r="I19" s="36"/>
      <c r="J19" s="36" t="s">
        <v>51</v>
      </c>
      <c r="K19" s="36" t="s">
        <v>75</v>
      </c>
      <c r="L19" s="45">
        <v>5820</v>
      </c>
      <c r="M19" s="45">
        <v>0</v>
      </c>
      <c r="N19" s="42">
        <v>100</v>
      </c>
      <c r="O19" s="42">
        <v>23</v>
      </c>
      <c r="P19" s="36"/>
    </row>
    <row r="20" spans="1:16" x14ac:dyDescent="0.25">
      <c r="A20" s="32">
        <v>10</v>
      </c>
      <c r="B20" s="33" t="s">
        <v>76</v>
      </c>
      <c r="C20" s="38" t="s">
        <v>46</v>
      </c>
      <c r="D20" s="38" t="s">
        <v>47</v>
      </c>
      <c r="E20" s="35" t="s">
        <v>89</v>
      </c>
      <c r="F20" s="38" t="s">
        <v>48</v>
      </c>
      <c r="G20" s="33" t="s">
        <v>49</v>
      </c>
      <c r="H20" s="38" t="s">
        <v>50</v>
      </c>
      <c r="I20" s="33"/>
      <c r="J20" s="33" t="s">
        <v>77</v>
      </c>
      <c r="K20" s="33" t="s">
        <v>78</v>
      </c>
      <c r="L20" s="46">
        <v>5375</v>
      </c>
      <c r="M20" s="46">
        <v>0</v>
      </c>
      <c r="N20" s="43">
        <v>100</v>
      </c>
      <c r="O20" s="43">
        <v>14</v>
      </c>
      <c r="P20" s="33"/>
    </row>
    <row r="21" spans="1:16" x14ac:dyDescent="0.25">
      <c r="A21" s="32">
        <v>11</v>
      </c>
      <c r="B21" s="33" t="s">
        <v>79</v>
      </c>
      <c r="C21" s="38" t="s">
        <v>46</v>
      </c>
      <c r="D21" s="38" t="s">
        <v>47</v>
      </c>
      <c r="E21" s="35" t="s">
        <v>89</v>
      </c>
      <c r="F21" s="38" t="s">
        <v>48</v>
      </c>
      <c r="G21" s="33" t="s">
        <v>49</v>
      </c>
      <c r="H21" s="38" t="s">
        <v>50</v>
      </c>
      <c r="I21" s="33"/>
      <c r="J21" s="33" t="s">
        <v>80</v>
      </c>
      <c r="K21" s="33" t="s">
        <v>81</v>
      </c>
      <c r="L21" s="46">
        <v>10923.96</v>
      </c>
      <c r="M21" s="46">
        <v>0</v>
      </c>
      <c r="N21" s="43">
        <v>100</v>
      </c>
      <c r="O21" s="43">
        <v>15</v>
      </c>
      <c r="P21" s="33"/>
    </row>
    <row r="22" spans="1:16" x14ac:dyDescent="0.25">
      <c r="A22" s="32">
        <v>12</v>
      </c>
      <c r="B22" s="33" t="s">
        <v>82</v>
      </c>
      <c r="C22" s="38" t="s">
        <v>46</v>
      </c>
      <c r="D22" s="38" t="s">
        <v>47</v>
      </c>
      <c r="E22" s="35" t="s">
        <v>89</v>
      </c>
      <c r="F22" s="38" t="s">
        <v>48</v>
      </c>
      <c r="G22" s="33" t="s">
        <v>49</v>
      </c>
      <c r="H22" s="38" t="s">
        <v>50</v>
      </c>
      <c r="I22" s="33"/>
      <c r="J22" s="33" t="s">
        <v>80</v>
      </c>
      <c r="K22" s="33" t="s">
        <v>83</v>
      </c>
      <c r="L22" s="46">
        <v>1320</v>
      </c>
      <c r="M22" s="46">
        <v>0</v>
      </c>
      <c r="N22" s="43">
        <v>100</v>
      </c>
      <c r="O22" s="43">
        <v>15</v>
      </c>
      <c r="P22" s="33"/>
    </row>
    <row r="23" spans="1:16" x14ac:dyDescent="0.25">
      <c r="A23" s="32">
        <v>13</v>
      </c>
      <c r="B23" s="33" t="s">
        <v>84</v>
      </c>
      <c r="C23" s="38" t="s">
        <v>46</v>
      </c>
      <c r="D23" s="38" t="s">
        <v>47</v>
      </c>
      <c r="E23" s="35" t="s">
        <v>89</v>
      </c>
      <c r="F23" s="38" t="s">
        <v>48</v>
      </c>
      <c r="G23" s="33" t="s">
        <v>49</v>
      </c>
      <c r="H23" s="38" t="s">
        <v>50</v>
      </c>
      <c r="I23" s="33"/>
      <c r="J23" s="33" t="s">
        <v>85</v>
      </c>
      <c r="K23" s="33" t="s">
        <v>86</v>
      </c>
      <c r="L23" s="46">
        <v>3000</v>
      </c>
      <c r="M23" s="46">
        <v>0</v>
      </c>
      <c r="N23" s="43">
        <v>100</v>
      </c>
      <c r="O23" s="43">
        <v>14</v>
      </c>
      <c r="P23" s="33"/>
    </row>
    <row r="24" spans="1:16" x14ac:dyDescent="0.25">
      <c r="A24" s="32">
        <v>14</v>
      </c>
      <c r="B24" s="33" t="s">
        <v>87</v>
      </c>
      <c r="C24" s="38" t="s">
        <v>46</v>
      </c>
      <c r="D24" s="38" t="s">
        <v>47</v>
      </c>
      <c r="E24" s="35" t="s">
        <v>89</v>
      </c>
      <c r="F24" s="38" t="s">
        <v>48</v>
      </c>
      <c r="G24" s="33" t="s">
        <v>49</v>
      </c>
      <c r="H24" s="38" t="s">
        <v>50</v>
      </c>
      <c r="I24" s="33"/>
      <c r="J24" s="33" t="s">
        <v>80</v>
      </c>
      <c r="K24" s="33" t="s">
        <v>88</v>
      </c>
      <c r="L24" s="46">
        <v>2700</v>
      </c>
      <c r="M24" s="46">
        <v>0</v>
      </c>
      <c r="N24" s="43">
        <v>100</v>
      </c>
      <c r="O24" s="43">
        <v>15</v>
      </c>
      <c r="P24" s="33"/>
    </row>
    <row r="25" spans="1:16" x14ac:dyDescent="0.25">
      <c r="A25" s="32">
        <v>15</v>
      </c>
      <c r="B25" s="33" t="s">
        <v>90</v>
      </c>
      <c r="C25" s="33" t="s">
        <v>46</v>
      </c>
      <c r="D25" s="38" t="s">
        <v>47</v>
      </c>
      <c r="E25" s="38" t="s">
        <v>91</v>
      </c>
      <c r="F25" s="38" t="s">
        <v>48</v>
      </c>
      <c r="G25" s="33" t="s">
        <v>49</v>
      </c>
      <c r="H25" s="38" t="s">
        <v>50</v>
      </c>
      <c r="I25" s="33"/>
      <c r="J25" s="33" t="s">
        <v>92</v>
      </c>
      <c r="K25" s="33" t="s">
        <v>93</v>
      </c>
      <c r="L25" s="47">
        <v>6051</v>
      </c>
      <c r="M25" s="47">
        <v>0</v>
      </c>
      <c r="N25" s="43">
        <v>100</v>
      </c>
      <c r="O25" s="43">
        <v>10</v>
      </c>
      <c r="P25" s="33"/>
    </row>
    <row r="26" spans="1:16" x14ac:dyDescent="0.25">
      <c r="A26" s="32">
        <v>16</v>
      </c>
      <c r="B26" s="33" t="s">
        <v>94</v>
      </c>
      <c r="C26" s="33" t="s">
        <v>46</v>
      </c>
      <c r="D26" s="38" t="s">
        <v>47</v>
      </c>
      <c r="E26" s="38" t="s">
        <v>91</v>
      </c>
      <c r="F26" s="38" t="s">
        <v>48</v>
      </c>
      <c r="G26" s="33" t="s">
        <v>49</v>
      </c>
      <c r="H26" s="38" t="s">
        <v>50</v>
      </c>
      <c r="I26" s="33"/>
      <c r="J26" s="33" t="s">
        <v>95</v>
      </c>
      <c r="K26" s="33" t="s">
        <v>96</v>
      </c>
      <c r="L26" s="47">
        <v>4830</v>
      </c>
      <c r="M26" s="47">
        <v>0</v>
      </c>
      <c r="N26" s="43">
        <v>100</v>
      </c>
      <c r="O26" s="43">
        <v>15</v>
      </c>
      <c r="P26" s="33"/>
    </row>
    <row r="27" spans="1:16" x14ac:dyDescent="0.25">
      <c r="A27" s="32">
        <v>17</v>
      </c>
      <c r="B27" s="33" t="s">
        <v>97</v>
      </c>
      <c r="C27" s="33" t="s">
        <v>46</v>
      </c>
      <c r="D27" s="38" t="s">
        <v>47</v>
      </c>
      <c r="E27" s="38" t="s">
        <v>91</v>
      </c>
      <c r="F27" s="38" t="s">
        <v>48</v>
      </c>
      <c r="G27" s="33" t="s">
        <v>49</v>
      </c>
      <c r="H27" s="38" t="s">
        <v>50</v>
      </c>
      <c r="I27" s="33"/>
      <c r="J27" s="33" t="s">
        <v>98</v>
      </c>
      <c r="K27" s="33" t="s">
        <v>99</v>
      </c>
      <c r="L27" s="47">
        <v>2380.56</v>
      </c>
      <c r="M27" s="47">
        <v>753.38999999999987</v>
      </c>
      <c r="N27" s="43">
        <v>68.352404476257689</v>
      </c>
      <c r="O27" s="43">
        <v>13</v>
      </c>
      <c r="P27" s="33"/>
    </row>
    <row r="28" spans="1:16" x14ac:dyDescent="0.25">
      <c r="A28" s="32">
        <v>18</v>
      </c>
      <c r="B28" s="33" t="s">
        <v>100</v>
      </c>
      <c r="C28" s="33" t="s">
        <v>46</v>
      </c>
      <c r="D28" s="38" t="s">
        <v>47</v>
      </c>
      <c r="E28" s="38" t="s">
        <v>91</v>
      </c>
      <c r="F28" s="38" t="s">
        <v>48</v>
      </c>
      <c r="G28" s="33" t="s">
        <v>49</v>
      </c>
      <c r="H28" s="38" t="s">
        <v>50</v>
      </c>
      <c r="I28" s="33"/>
      <c r="J28" s="33" t="s">
        <v>101</v>
      </c>
      <c r="K28" s="33" t="s">
        <v>102</v>
      </c>
      <c r="L28" s="47">
        <v>1112.5</v>
      </c>
      <c r="M28" s="47">
        <v>92.799999999999955</v>
      </c>
      <c r="N28" s="43">
        <v>91.65842696629214</v>
      </c>
      <c r="O28" s="43">
        <v>2</v>
      </c>
      <c r="P28" s="33"/>
    </row>
    <row r="29" spans="1:16" x14ac:dyDescent="0.25">
      <c r="A29" s="32">
        <v>19</v>
      </c>
      <c r="B29" s="33" t="s">
        <v>103</v>
      </c>
      <c r="C29" s="33" t="s">
        <v>46</v>
      </c>
      <c r="D29" s="38" t="s">
        <v>47</v>
      </c>
      <c r="E29" s="38" t="s">
        <v>91</v>
      </c>
      <c r="F29" s="38" t="s">
        <v>48</v>
      </c>
      <c r="G29" s="33" t="s">
        <v>49</v>
      </c>
      <c r="H29" s="38" t="s">
        <v>50</v>
      </c>
      <c r="I29" s="33"/>
      <c r="J29" s="33" t="s">
        <v>104</v>
      </c>
      <c r="K29" s="33" t="s">
        <v>105</v>
      </c>
      <c r="L29" s="47">
        <v>1323.33</v>
      </c>
      <c r="M29" s="47">
        <v>0</v>
      </c>
      <c r="N29" s="43">
        <v>100</v>
      </c>
      <c r="O29" s="43">
        <v>16</v>
      </c>
      <c r="P29" s="33"/>
    </row>
    <row r="30" spans="1:16" x14ac:dyDescent="0.25">
      <c r="A30" s="32">
        <v>20</v>
      </c>
      <c r="B30" s="33" t="s">
        <v>106</v>
      </c>
      <c r="C30" s="33" t="s">
        <v>46</v>
      </c>
      <c r="D30" s="38" t="s">
        <v>47</v>
      </c>
      <c r="E30" s="38" t="s">
        <v>91</v>
      </c>
      <c r="F30" s="38" t="s">
        <v>48</v>
      </c>
      <c r="G30" s="33" t="s">
        <v>49</v>
      </c>
      <c r="H30" s="38" t="s">
        <v>50</v>
      </c>
      <c r="I30" s="33"/>
      <c r="J30" s="33" t="s">
        <v>107</v>
      </c>
      <c r="K30" s="33" t="s">
        <v>102</v>
      </c>
      <c r="L30" s="47">
        <v>9900</v>
      </c>
      <c r="M30" s="47">
        <v>9900</v>
      </c>
      <c r="N30" s="43">
        <v>0</v>
      </c>
      <c r="O30" s="43">
        <v>2</v>
      </c>
      <c r="P30" s="33"/>
    </row>
    <row r="31" spans="1:16" ht="15.75" thickBot="1" x14ac:dyDescent="0.3">
      <c r="A31" s="1" t="s">
        <v>0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3"/>
    </row>
  </sheetData>
  <mergeCells count="3">
    <mergeCell ref="A7:G7"/>
    <mergeCell ref="B4:C4"/>
    <mergeCell ref="B5:C5"/>
  </mergeCells>
  <pageMargins left="0.23622047244094491" right="0.23622047244094491" top="0.74803149606299213" bottom="0.74803149606299213" header="0.31496062992125984" footer="0.31496062992125984"/>
  <pageSetup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finantare_infra</vt:lpstr>
      <vt:lpstr>echipament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2021-10-26T18:33:34Z</dcterms:modified>
</cp:coreProperties>
</file>