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990" windowHeight="11700" activeTab="1"/>
  </bookViews>
  <sheets>
    <sheet name="finantare_infra" sheetId="2" r:id="rId1"/>
    <sheet name="echipament" sheetId="1" r:id="rId2"/>
  </sheets>
  <calcPr calcId="162913"/>
</workbook>
</file>

<file path=xl/calcChain.xml><?xml version="1.0" encoding="utf-8"?>
<calcChain xmlns="http://schemas.openxmlformats.org/spreadsheetml/2006/main">
  <c r="N11" i="1" l="1"/>
  <c r="N12" i="1"/>
  <c r="N13" i="1"/>
  <c r="N14" i="1"/>
  <c r="N16" i="1"/>
  <c r="N17" i="1"/>
  <c r="N19" i="1"/>
  <c r="N20" i="1"/>
  <c r="N21" i="1"/>
  <c r="N28" i="1"/>
  <c r="N30" i="1"/>
  <c r="N31" i="1"/>
  <c r="N32" i="1"/>
  <c r="N33" i="1"/>
  <c r="N34" i="1"/>
  <c r="N23" i="1"/>
  <c r="N25" i="1"/>
  <c r="N27" i="1"/>
  <c r="N36" i="1"/>
  <c r="N42" i="1"/>
  <c r="N44" i="1"/>
  <c r="N126" i="1"/>
  <c r="N130" i="1"/>
  <c r="N185" i="1"/>
  <c r="N206" i="1"/>
  <c r="N213" i="1"/>
  <c r="N214" i="1"/>
  <c r="N245" i="1"/>
  <c r="N246" i="1"/>
  <c r="N247" i="1"/>
  <c r="N248" i="1"/>
  <c r="N250" i="1"/>
  <c r="N251" i="1"/>
  <c r="N265" i="1"/>
  <c r="N266" i="1"/>
  <c r="N267" i="1"/>
  <c r="N275" i="1"/>
  <c r="N276" i="1"/>
  <c r="L301" i="1"/>
  <c r="M301" i="1"/>
  <c r="N37" i="1"/>
  <c r="N38" i="1"/>
  <c r="N41" i="1"/>
  <c r="N43" i="1"/>
  <c r="N45" i="1"/>
  <c r="N46" i="1"/>
  <c r="N47" i="1"/>
  <c r="N54" i="1"/>
  <c r="N55" i="1"/>
  <c r="N56" i="1"/>
  <c r="N57" i="1"/>
  <c r="N73" i="1"/>
  <c r="N74" i="1"/>
  <c r="N75" i="1"/>
  <c r="N76" i="1"/>
  <c r="N77" i="1"/>
  <c r="N78" i="1"/>
  <c r="N79" i="1"/>
  <c r="N80" i="1"/>
  <c r="N81" i="1"/>
  <c r="N82" i="1"/>
  <c r="N89" i="1"/>
  <c r="N90" i="1"/>
  <c r="N93" i="1"/>
  <c r="N94" i="1"/>
  <c r="N95" i="1"/>
  <c r="N97" i="1"/>
  <c r="N100" i="1"/>
  <c r="N101" i="1"/>
  <c r="N102" i="1"/>
  <c r="N103" i="1"/>
  <c r="N104" i="1"/>
  <c r="N118" i="1"/>
  <c r="N119" i="1"/>
  <c r="N121" i="1"/>
  <c r="N122" i="1"/>
  <c r="N123" i="1"/>
  <c r="N124" i="1"/>
  <c r="N125" i="1"/>
  <c r="N127" i="1"/>
  <c r="N128" i="1"/>
  <c r="N129" i="1"/>
  <c r="N133" i="1"/>
  <c r="N141" i="1"/>
  <c r="N143" i="1"/>
  <c r="N144" i="1"/>
  <c r="N145" i="1"/>
  <c r="N146" i="1"/>
  <c r="N147" i="1"/>
  <c r="N148" i="1"/>
  <c r="N149" i="1"/>
  <c r="N150" i="1"/>
  <c r="N152" i="1"/>
  <c r="N153" i="1"/>
  <c r="N154" i="1"/>
  <c r="N161" i="1"/>
  <c r="N162" i="1"/>
  <c r="N163" i="1"/>
  <c r="N164" i="1"/>
  <c r="N165" i="1"/>
  <c r="N166" i="1"/>
  <c r="N167" i="1"/>
  <c r="N168" i="1"/>
  <c r="N177" i="1"/>
  <c r="N178" i="1"/>
  <c r="N180" i="1"/>
  <c r="N181" i="1"/>
  <c r="N182" i="1"/>
  <c r="N183" i="1"/>
  <c r="N184" i="1"/>
  <c r="N186" i="1"/>
  <c r="N187" i="1"/>
  <c r="N188" i="1"/>
  <c r="N193" i="1"/>
  <c r="N194" i="1"/>
  <c r="N196" i="1"/>
  <c r="N218" i="1"/>
  <c r="N224" i="1"/>
  <c r="N234" i="1"/>
  <c r="N236" i="1"/>
  <c r="N259" i="1"/>
  <c r="N285" i="1"/>
  <c r="N288" i="1"/>
  <c r="N289" i="1"/>
  <c r="N290" i="1"/>
  <c r="N291" i="1"/>
  <c r="N292" i="1"/>
  <c r="N293" i="1"/>
  <c r="N295" i="1"/>
  <c r="N296" i="1"/>
  <c r="N297" i="1"/>
  <c r="N298" i="1"/>
  <c r="N299" i="1"/>
  <c r="N300" i="1"/>
</calcChain>
</file>

<file path=xl/sharedStrings.xml><?xml version="1.0" encoding="utf-8"?>
<sst xmlns="http://schemas.openxmlformats.org/spreadsheetml/2006/main" count="2090" uniqueCount="488">
  <si>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</si>
  <si>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</si>
  <si>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</si>
  <si>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</si>
  <si>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</si>
  <si>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</si>
  <si>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</si>
  <si>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</si>
  <si>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</si>
  <si>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</si>
  <si>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</si>
  <si>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</si>
  <si>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</si>
  <si>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</si>
  <si>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</si>
  <si>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</si>
  <si>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</si>
  <si>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</si>
  <si>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</si>
  <si>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</si>
  <si>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</si>
  <si>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</si>
  <si>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</si>
  <si>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</si>
  <si>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</si>
  <si>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</si>
  <si>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</si>
  <si>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</si>
  <si>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</si>
  <si>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</si>
  <si>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</si>
  <si>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</si>
  <si>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</si>
  <si>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</si>
  <si>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</si>
  <si>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</si>
  <si>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</si>
  <si>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</si>
  <si>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</si>
  <si>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</si>
  <si>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</si>
  <si>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</si>
  <si>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</si>
  <si>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CONDITIONER LESSAR COOL+</t>
  </si>
  <si>
    <t>FRIGIDER SAMSUNG RB34N529 ISL/UA</t>
  </si>
  <si>
    <t>CONDITIONER LESSAR INVERTER (LSHE09KLA/LUHE09KLA2A)</t>
  </si>
  <si>
    <t>FRIGIDER 12505.00</t>
  </si>
  <si>
    <t>POMPA CU VID CU PISTON ROTATIV EVD-12 45000.00</t>
  </si>
  <si>
    <t>BIDISTILATOR BS 0132/42000.00</t>
  </si>
  <si>
    <t>IMPRIMANTA 3D ULTIMAKER 2 EXTENDED+, IN SET CU ACCESORII</t>
  </si>
  <si>
    <t>BALANTA ANALITICA CU PRECIZIA 0,0001,602 31.001</t>
  </si>
  <si>
    <t>AUTOCLAV PHOENIX BIU AUTOMAT, VOLUM 22LIT.</t>
  </si>
  <si>
    <t>BAIE DE APA BAE-2</t>
  </si>
  <si>
    <t>PURIFICATOR DE AER PORTATIV FK03C</t>
  </si>
  <si>
    <t>MICROSCOP INVERSAT CU CONTRAST DE FAZA SI FLUORESCENTA IM-3F+CAMERA B10</t>
  </si>
  <si>
    <t>MICROSCOP"OLIMPUS" N         0132/8250.0</t>
  </si>
  <si>
    <t>HOTA CU FLUX LAMINAR LN-090</t>
  </si>
  <si>
    <t>ULTRACONGELATOR ULUF 450-2M</t>
  </si>
  <si>
    <t>LAMPA UV CU 3 LUNGIMI DE UNDA PIER95035</t>
  </si>
  <si>
    <t>HOTA PENTRU PCR-UVT-B-AR COMPACT: BIOSAN</t>
  </si>
  <si>
    <t>SEICHER-INCUBATOR ORBITAL ES-20</t>
  </si>
  <si>
    <t xml:space="preserve">CAMERA ELECTROFORETICA PENTRU PROTEINE </t>
  </si>
  <si>
    <t>PH METRU ph-150M 90278011</t>
  </si>
  <si>
    <t>MICROSCOPOPTIC MICROS 0132/70884.00</t>
  </si>
  <si>
    <t>MOTICAM 5. CAMERA FOTO-VIDEO PROFESIONALA P/U APLICAREA LA OCULARUL CU CAP INCLINAT 45 MICROS.INVERSTA CU CONTRST DE FAZA KXD200</t>
  </si>
  <si>
    <t>SURSA PENTRU ELECTROFOREZA</t>
  </si>
  <si>
    <t>OBIECTIV P/U CAMERA FOTO NIKON 7100, P/U MICROSCOP CU CONTRAST DE FAZA</t>
  </si>
  <si>
    <t>SISTEMUL DE LIOFILIZARE VaCo 5-II</t>
  </si>
  <si>
    <t xml:space="preserve">BAIE ULTRASONORA MULTIFUNCTIONALA </t>
  </si>
  <si>
    <t>AGITATOR MAGNETIC CU TIMER MS-H-Pro+</t>
  </si>
  <si>
    <t>LIOFILIZATOR UNICRYO 0132/46267.00</t>
  </si>
  <si>
    <t>BOECO MACRO ELECTRONIC PIPET 7948.00</t>
  </si>
  <si>
    <t>MASINI SI APARATE MECANICE 14538.00/82001/11312</t>
  </si>
  <si>
    <t>STERELIZATOR,(ARZATOR GAZ) UF 2000 8292.00</t>
  </si>
  <si>
    <t>STERILIZATOR,(ARZATOR GAZ) UF 2000 8292.00</t>
  </si>
  <si>
    <t>DISPOZITIV UNIVERSAL PT MARUNTIREA TESUT.BIO MOI SI DURE 55980.00</t>
  </si>
  <si>
    <t>INCUBATOR CO2 CU SENSOR 63720.00</t>
  </si>
  <si>
    <t>MICROCENTRUFUGA PENTRU EPRUBETE EPPENDORF 14742.00</t>
  </si>
  <si>
    <t>MICROSCOP INVERTIR 0132/30050</t>
  </si>
  <si>
    <t>PC BRAND NAME INTERNATIONAL SERIOUX OFFICE</t>
  </si>
  <si>
    <t>APPLE MACBOOK PRO 13-inch 2017 (i5 2.3 GHz 8Gb 256 Gb no Touch Bar) MPXU 2</t>
  </si>
  <si>
    <t>DELL INSPIRON 15500 BLACK</t>
  </si>
  <si>
    <t>WORKSTATION PC1 COMPIUTER</t>
  </si>
  <si>
    <t>XEROX PHASER COLOR 12173.00/82402/24200</t>
  </si>
  <si>
    <t>DELL SYSTEM CASE OPTIPLEX 12203.00/82402/24200</t>
  </si>
  <si>
    <t>WORK STATION NAVIGATOR</t>
  </si>
  <si>
    <t>MASA DIN INOX ALIMENTAR CU PICIOARE REGLABILE (1250*630*450)</t>
  </si>
  <si>
    <t>B</t>
  </si>
  <si>
    <t>E</t>
  </si>
  <si>
    <t>S</t>
  </si>
  <si>
    <t>A</t>
  </si>
  <si>
    <t>03/12/2018</t>
  </si>
  <si>
    <t>25/09/2018</t>
  </si>
  <si>
    <t>15/11/2019</t>
  </si>
  <si>
    <t>01/04/2008</t>
  </si>
  <si>
    <t>01/11/2010</t>
  </si>
  <si>
    <t>01/02/2007</t>
  </si>
  <si>
    <t>15/03/2018</t>
  </si>
  <si>
    <t>27/10/2020</t>
  </si>
  <si>
    <t>07/09/2018</t>
  </si>
  <si>
    <t>10/09/2018</t>
  </si>
  <si>
    <t>21/09/2018</t>
  </si>
  <si>
    <t>12/10/2020</t>
  </si>
  <si>
    <t>01/10/1997</t>
  </si>
  <si>
    <t>24/03/2016</t>
  </si>
  <si>
    <t>22/09/2016</t>
  </si>
  <si>
    <t>15/12/2020</t>
  </si>
  <si>
    <t>29/01/2015</t>
  </si>
  <si>
    <t>28/08/2018</t>
  </si>
  <si>
    <t>19/06/2015</t>
  </si>
  <si>
    <t>30/12/2015</t>
  </si>
  <si>
    <t>01/01/2007</t>
  </si>
  <si>
    <t>10/03/2016</t>
  </si>
  <si>
    <t>31/03/2016</t>
  </si>
  <si>
    <t>30/03/2016</t>
  </si>
  <si>
    <t>02/10/2018</t>
  </si>
  <si>
    <t>26/11/2019</t>
  </si>
  <si>
    <t>12/12/2019</t>
  </si>
  <si>
    <t>01/01/2008</t>
  </si>
  <si>
    <t>01/11/2008</t>
  </si>
  <si>
    <t>01/02/2009</t>
  </si>
  <si>
    <t>01/11/2009</t>
  </si>
  <si>
    <t>01/03/2010</t>
  </si>
  <si>
    <t>01/12/2010</t>
  </si>
  <si>
    <t>01/07/2007</t>
  </si>
  <si>
    <t>18/01/2017</t>
  </si>
  <si>
    <t>20/12/2018</t>
  </si>
  <si>
    <t>03/03/2016</t>
  </si>
  <si>
    <t>28/12/2015</t>
  </si>
  <si>
    <t>01/08/2008</t>
  </si>
  <si>
    <t>16/01/2018</t>
  </si>
  <si>
    <t>10/12/2018</t>
  </si>
  <si>
    <t>Durata de utilizare/ funcționare utilă (luni)</t>
  </si>
  <si>
    <t>FRIGIDER LG GAB389SMCZ</t>
  </si>
  <si>
    <t>FRIGIDER MARE INDESIT DF 4181 W DF 4181</t>
  </si>
  <si>
    <t>APARAT ULTRASONOGRAFIC 0132/48000.00</t>
  </si>
  <si>
    <t>CAMERA VIDEO PENTRU ACTIUNE GARMIN VIRB</t>
  </si>
  <si>
    <t>APARAT AER CONDITIONAR VORTEX VAC -A18A1D</t>
  </si>
  <si>
    <t>APARAT DE AER CONDITIONAT</t>
  </si>
  <si>
    <t>USCATOR PENTRU MIINI ELECTRIC PW-80-2</t>
  </si>
  <si>
    <t xml:space="preserve">CLIMATIZATOR RIMI-12RIMO-12 </t>
  </si>
  <si>
    <t>FRIGIDER SNAIGE RF 35SM-S10021</t>
  </si>
  <si>
    <t>TELEVIZOR LED 49" SMART/49UI655V</t>
  </si>
  <si>
    <t>CONDITIONER LESSAR COOL+(LSH12KPA/LUH12KPA2)</t>
  </si>
  <si>
    <t>CAMERA DIGITALA NIKON D7500+18-140mm</t>
  </si>
  <si>
    <t>FRIGIDER ZANUSSI</t>
  </si>
  <si>
    <t>CLIMATIZATOR INVENTOR LIFE DC INVERTER L3VIO7WIFIR/L3VO07</t>
  </si>
  <si>
    <t>FRIGIDER CU O USA /RR35H61507F/UA</t>
  </si>
  <si>
    <t>CONDITIONER ELECTROLUX</t>
  </si>
  <si>
    <t>15/05/2015</t>
  </si>
  <si>
    <t>14/06/2017</t>
  </si>
  <si>
    <t>28/12/2017</t>
  </si>
  <si>
    <t>12/09/2018</t>
  </si>
  <si>
    <t>05/09/2018</t>
  </si>
  <si>
    <t>30/12/2019</t>
  </si>
  <si>
    <t>19/12/2014</t>
  </si>
  <si>
    <t>13/07/2015</t>
  </si>
  <si>
    <t>15/10/2020</t>
  </si>
  <si>
    <t>18/11/2020</t>
  </si>
  <si>
    <t>03/02/2017</t>
  </si>
  <si>
    <t>30/06/2020</t>
  </si>
  <si>
    <t>17/03/2016</t>
  </si>
  <si>
    <t>01/09/2011</t>
  </si>
  <si>
    <t>19/09/2018</t>
  </si>
  <si>
    <t>30/05/2018</t>
  </si>
  <si>
    <t>01/09/2006</t>
  </si>
  <si>
    <t>01/12/2009</t>
  </si>
  <si>
    <t>30/01/2018</t>
  </si>
  <si>
    <t>01/11/2012</t>
  </si>
  <si>
    <t>13/12/2018</t>
  </si>
  <si>
    <t>24/08/2018</t>
  </si>
  <si>
    <t>28/12/2020</t>
  </si>
  <si>
    <t>27/11/2019</t>
  </si>
  <si>
    <t>23/02/2017</t>
  </si>
  <si>
    <t>15/02/2017</t>
  </si>
  <si>
    <t>27/01/2020</t>
  </si>
  <si>
    <t>03/01/2019</t>
  </si>
  <si>
    <t>15/03/2019</t>
  </si>
  <si>
    <t>29/12/2015</t>
  </si>
  <si>
    <t>26/11/2020</t>
  </si>
  <si>
    <t>09/12/2014</t>
  </si>
  <si>
    <t>03/04/2013</t>
  </si>
  <si>
    <t>01/12/2011</t>
  </si>
  <si>
    <t>01/12/2005</t>
  </si>
  <si>
    <t>01/08/2005</t>
  </si>
  <si>
    <t>01/09/2010</t>
  </si>
  <si>
    <t>01/10/2010</t>
  </si>
  <si>
    <t>01/12/2007</t>
  </si>
  <si>
    <t>01/03/2009</t>
  </si>
  <si>
    <t>01/11/2011</t>
  </si>
  <si>
    <t>01/12/2003</t>
  </si>
  <si>
    <t>01/08/2007</t>
  </si>
  <si>
    <t>01/10/2009</t>
  </si>
  <si>
    <t>01/06/2012</t>
  </si>
  <si>
    <t>30/12/2013</t>
  </si>
  <si>
    <t>01/03/1998</t>
  </si>
  <si>
    <t>01/02/2011</t>
  </si>
  <si>
    <t>01/10/2008</t>
  </si>
  <si>
    <t xml:space="preserve">DISTILATOR AE-5 </t>
  </si>
  <si>
    <t>CARCASA ANTI-VANT</t>
  </si>
  <si>
    <t>BALANTA ANALITICA MODEL AS220R2 PLUS</t>
  </si>
  <si>
    <t>TERMOSTAT TS-80 M-2</t>
  </si>
  <si>
    <t>TERMOSTAT CU AER USCAT 5030X</t>
  </si>
  <si>
    <t>MICROSCOP TRINOCULAR CU CAMERA VIDEO SZM-2 OPTICAM B9</t>
  </si>
  <si>
    <t>PENSA BIPOLARA PENTRU CHIRURGIA LAPAROSCOPICA</t>
  </si>
  <si>
    <t xml:space="preserve">SISTEM PENTRU COMET ELECTROFOREZA IN GEL A CELULELOR INDIVIDUALE </t>
  </si>
  <si>
    <t>PURIFICATOR DE AER PENTRU LABORATOARE SI INSTITUTIILE MEDICALE</t>
  </si>
  <si>
    <t>SPALATOR PENTRU MICROPLACI, MODEL 3D-IW8 INTELIWASHER, BLOSAN</t>
  </si>
  <si>
    <t>MICROSCOP INVERSAT, MODEL IM-3LD-EU</t>
  </si>
  <si>
    <t>BURGHIU ELECTRIC CHIRURGICAL BJ.BAJIN</t>
  </si>
  <si>
    <t>SET SCALPEL ULTRASONIC 0132/420000</t>
  </si>
  <si>
    <t>ELECTROCOAGULATOR CHIRURGICAL CU ARGONPLASMA 236058.00</t>
  </si>
  <si>
    <t>GASTROSCAN 0132/320000.00</t>
  </si>
  <si>
    <t>TRUSA CHIRURGICALA DISECTIE</t>
  </si>
  <si>
    <t>MICRO FOARFECE CU MANER ROTUND (FM477R)</t>
  </si>
  <si>
    <t>MICRO FOARFECE CU MANER ROTUND (FM491R)</t>
  </si>
  <si>
    <t>MICRO FOARFECE VASCULARE(BC532R)</t>
  </si>
  <si>
    <t>MICRO PENSETE CU MANER ROTUND CU CONTRA BALANSA (FM570R)</t>
  </si>
  <si>
    <t>MICRO PORTAC (FM523R)</t>
  </si>
  <si>
    <t>MICRO PORTAC (FM560R)</t>
  </si>
  <si>
    <t>INCUBATOR P/U LABORATOR 0132/11965.00</t>
  </si>
  <si>
    <t>TERMOSHAKER PENTRU EPRUBETE 0.2 SI PLANSETA DE 96 GODEURI</t>
  </si>
  <si>
    <t>ULTRACONGELATOR DF 490 NUVE/TURCIA</t>
  </si>
  <si>
    <t>VORTEX PENTRU EPRUBETE SI PLACI LLG-VORTEX</t>
  </si>
  <si>
    <t>SISTEMUL DE REALIZARE A REACTIEI POLIMERIZARII IN LANT SI CUANTIFICARE A REZULTATELOR IN TIMP REAL</t>
  </si>
  <si>
    <t>CONGELATOR GORENJE FN6191DW, FN6191DW</t>
  </si>
  <si>
    <t>DISPOZITIV PENTRU DISECTIE ULTRASONORICA (CU ACCESORII) SONICISION</t>
  </si>
  <si>
    <t>ANALIZATOR CORPORAL ANT++TANITA BC-601</t>
  </si>
  <si>
    <t>APARAT SPIROMETRU PORTABIL SPIROLAB</t>
  </si>
  <si>
    <t>SISTEMA DE DEMINERALIOZAREA A APEI (apa ultra pura deionizata) E30Bio</t>
  </si>
  <si>
    <t>ARGON MODUL /ITALIA</t>
  </si>
  <si>
    <t>ELECTROCARDIOGRAF PORTABIL ECG MACHINE iMAC12</t>
  </si>
  <si>
    <t>STIMULATOR ELECTRIC REUTILIZABIL ASSY/WR50</t>
  </si>
  <si>
    <t>CENTRIFUGA PENTRU SEDIMENTAREA CONTINUTULUI PLACILOR CU:ROTOR PENTRU PLACI 96-384 GODEURI</t>
  </si>
  <si>
    <t>INCUBATOR CO2 ICO 50 MED</t>
  </si>
  <si>
    <t>MICRO PENSA CU MANER PLAT (BD192R)</t>
  </si>
  <si>
    <t>MICROPENSETA BUTONATA (FM047R)</t>
  </si>
  <si>
    <t>THERMOSTAL CLN 53 STD</t>
  </si>
  <si>
    <t>CINTAR ELECTRONIC DE LABORATOR AD510</t>
  </si>
  <si>
    <t>ETUVA SLW115 smart</t>
  </si>
  <si>
    <t>TERMOSTAT CLN115 std</t>
  </si>
  <si>
    <t>ANALIZATOR SEMIAUTOMAT MULTICANAL STAR DUST MC 15 SN 10148</t>
  </si>
  <si>
    <t>LAMPA PORTATIVA CU 3 TUBURI INCLUSE OBPE-225m</t>
  </si>
  <si>
    <t xml:space="preserve">SET DE SIGILARE VASCULARA </t>
  </si>
  <si>
    <t>CENTRIFUGA LABORATOR CLINIC, DISPLEU LCD 4500</t>
  </si>
  <si>
    <t>PURIFICATOR DE AER NBVE 110P</t>
  </si>
  <si>
    <t>CENTRIFUGA DE LABORATOR SEDIMENTAREA CONTINUTULUI PLACILOR LMC-3000</t>
  </si>
  <si>
    <t>AGITATOR DE MICROPLACI CU INCUBATOR PST-60HL</t>
  </si>
  <si>
    <t>CITITORI DE MICROPLACI M 965+</t>
  </si>
  <si>
    <t>COAGULOMETRU PORTABIL COATRON X PRO</t>
  </si>
  <si>
    <t>OSTEODENSITOMETRU CU ULTRASUNETE SONOST-3000</t>
  </si>
  <si>
    <t>FRIGIDER BOSCH KGV33UW20,KGV33UW20</t>
  </si>
  <si>
    <t>ULTRACONGELATOR DE LA 40 LA -85 DF590,TURCIA</t>
  </si>
  <si>
    <t>ECHIPAMENT DE LABORATOR CU UTILIZAREA METODEI DE CITOMETRIE DE FLUX BD FACSV LA FLOW CYTOMETER</t>
  </si>
  <si>
    <t>DULAP DE STERILIZATOR GP-40</t>
  </si>
  <si>
    <t>ECHIPAMENT PENTRU VIDEO MONITORIZARE A PACIENTULUI CU EPILEPSIE</t>
  </si>
  <si>
    <t>OFTALMOSCOP E-SCOPE-LED 3.7V</t>
  </si>
  <si>
    <t>STERILIZATOR CU VAPORI (AUTOCLAV)VERTICAL VK-75-01</t>
  </si>
  <si>
    <t>MICROSCOP BINOCULAR B-383PL+camera C-B5</t>
  </si>
  <si>
    <t>CONGELATOR KRYOLAB 300V RE, ANGELANTONI</t>
  </si>
  <si>
    <t>FRIGIDER DE LABORATOR FRL 500V RE, ANGELANTONI</t>
  </si>
  <si>
    <t>ANALIZATOR HEMATOLOGIC CU REPARTIZAREA 5DIFF MYTHIC 22</t>
  </si>
  <si>
    <t>SPALATOR ELISA DE MIINA MW-12A</t>
  </si>
  <si>
    <t>ELECTROCARDIOGRAFIE CU 3 CANALE, SE-3 CU LCD-DISPLAY</t>
  </si>
  <si>
    <t>OCHELARI CU LUPE BINOCULARE PENTRU OPERATII P10NIKE GALILEIAN TELESCOPE 3x-45cm+PROJECT</t>
  </si>
  <si>
    <t>ANALIZATOR CORPORAL BC</t>
  </si>
  <si>
    <t>TERMOSTAT TS-80 RASIMOV RUSIA</t>
  </si>
  <si>
    <t>APARAT RT-2600C  0132/35000.00</t>
  </si>
  <si>
    <t>APARAT RIDER  0132/39980.00</t>
  </si>
  <si>
    <t>CENTRIFUGA UNIVERSALA 320 / 1401 /.</t>
  </si>
  <si>
    <t>CITITOR SYNERGI TM H 1MFD   100000.00/24200</t>
  </si>
  <si>
    <t>DISPENCER MULTI FLO   119986/24200</t>
  </si>
  <si>
    <t>ANALIZATOR BIOCHIMIC POWER WAVE 191200.00</t>
  </si>
  <si>
    <t>STERILIZATOR VC-75 N         0132/17500.</t>
  </si>
  <si>
    <t>DULAP P/STERILIZARE 0132/6940.00</t>
  </si>
  <si>
    <t>TERMOSTAT TC-80   0132/7100.00</t>
  </si>
  <si>
    <t>MICROSCOP EZ-232  0132/8100.00</t>
  </si>
  <si>
    <t>BALANTA ANALITICA  0132/43350.00</t>
  </si>
  <si>
    <t>SEIKER S-3 ELMI        0132/6500.00</t>
  </si>
  <si>
    <t>CENTRIFUGA CU ROTOR OC-6M    0132/7055.0</t>
  </si>
  <si>
    <t>CENTRIFUGA MEDICINALA T-24   0132/7074.0</t>
  </si>
  <si>
    <t>SPECTROFOTOMETRU N           0132/29340.</t>
  </si>
  <si>
    <t>VARIDOZATOR           0132/9860.00</t>
  </si>
  <si>
    <t>ELECTROCARDIOGRAF MALIS      0132/6270.0</t>
  </si>
  <si>
    <t>TRANSILUMINATOR TCP-20MC  0132/24664.00</t>
  </si>
  <si>
    <t>CENTRIFUGA DE LABOR.     0132/23500.00</t>
  </si>
  <si>
    <t>SPECTROFOTOMETRU UV-VIS 013/2=312000.00</t>
  </si>
  <si>
    <t>ACSIOLAB CU OBIECTIV MC 80   0132/96631.</t>
  </si>
  <si>
    <t>AP-T CU VIBR.-VIBROTOME-1LOC. V0132/2072</t>
  </si>
  <si>
    <t>ULTRAMICROTOM MT-7000        0132/170470</t>
  </si>
  <si>
    <t>MICROSCOP 0132/12600</t>
  </si>
  <si>
    <t>SISTEMA ANALIZELOR BIOCHIMICE N0132/3600</t>
  </si>
  <si>
    <t>AP-T INCUBATOR N             0132/9881.0</t>
  </si>
  <si>
    <t>AP-T TERMOCICLOR CROCODIL-3 N0132/19525.</t>
  </si>
  <si>
    <t>AP-T TERMORADIATOR 5120 N    0132/18299.</t>
  </si>
  <si>
    <t>TERMOCICLOR P/AMPLIF.CROCODILE0132/14326</t>
  </si>
  <si>
    <t>CONGELATOR TIP DULAP UNICRYO</t>
  </si>
  <si>
    <t>ANALIZATOR IMUNOLOGIC 25254.00</t>
  </si>
  <si>
    <t>DISPOZ.LUMINIC. AL MICROSCOP.BIOLOGIC MEDIMAX F 44650.00/81601/24200</t>
  </si>
  <si>
    <t>TRANSDUCTORI  CONFEX CHISON 600M 69900.00</t>
  </si>
  <si>
    <t>AGITATOR - TERMOSTAT (SNAKER)</t>
  </si>
  <si>
    <t>FRIGIDER DE LABORATOR</t>
  </si>
  <si>
    <t>CITITOR SYNERGI TM H 1MFD   527500.00/24200</t>
  </si>
  <si>
    <t>SISTEM DE PURIFICARE A APEI 0132/70800.00</t>
  </si>
  <si>
    <t>CONGELATOR ARTICO 28313.00/83402/242.00</t>
  </si>
  <si>
    <t>SEIKER DIGITAL 0132/15300.00</t>
  </si>
  <si>
    <t>BALANTA ELECTRONICA DE LABORATOR 9840.00</t>
  </si>
  <si>
    <t>PH METRU ELECTRONIC DE LABORATOR 14926.00</t>
  </si>
  <si>
    <t>CENTRIFUGA DE LABORATOR LMC-3000 20274.00</t>
  </si>
  <si>
    <t>MULTI-VORTEX MSV-3500 6800.00</t>
  </si>
  <si>
    <t>ANALIZATOR BIOCHIMIC POWER WAVE 48405.00</t>
  </si>
  <si>
    <t>BIOPTRON COMPACT  6225.00/83402/242.00</t>
  </si>
  <si>
    <t>CONGELATOR DE LABORATOR ISU 27C</t>
  </si>
  <si>
    <t>BALANTA AXIS 7200.00/81901/24200</t>
  </si>
  <si>
    <t>APARAT ELECTROFOREZA ORIZONTAL 0312/16980.00</t>
  </si>
  <si>
    <t>BAIE DE APA DIGITALA CU CAPAC  11870.00</t>
  </si>
  <si>
    <t>APARAT DE ELECTROFOREZA ORIZONTAL 7410.00</t>
  </si>
  <si>
    <t>CENTRIFUGA CU SISTEM DE RACIRE 48900.00</t>
  </si>
  <si>
    <t>27/12/2018</t>
  </si>
  <si>
    <t>27/11/2013</t>
  </si>
  <si>
    <t>26/06/2015</t>
  </si>
  <si>
    <t>01/04/2020</t>
  </si>
  <si>
    <t>28/09/2020</t>
  </si>
  <si>
    <t>08/10/2020</t>
  </si>
  <si>
    <t>16/11/2016</t>
  </si>
  <si>
    <t>12/10/2016</t>
  </si>
  <si>
    <t>01/02/2016</t>
  </si>
  <si>
    <t>08/04/2016</t>
  </si>
  <si>
    <t>06/01/2017</t>
  </si>
  <si>
    <t>27/12/2019</t>
  </si>
  <si>
    <t>27/09/2018</t>
  </si>
  <si>
    <t>20/01/2016</t>
  </si>
  <si>
    <t>06/12/2018</t>
  </si>
  <si>
    <t>19/02/2018</t>
  </si>
  <si>
    <t>14/04/2020</t>
  </si>
  <si>
    <t>05/05/2020</t>
  </si>
  <si>
    <t>20/02/2019</t>
  </si>
  <si>
    <t>28/02/2017</t>
  </si>
  <si>
    <t>11/12/2019</t>
  </si>
  <si>
    <t>07/03/2018</t>
  </si>
  <si>
    <t>01/07/2020</t>
  </si>
  <si>
    <t>22/02/2017</t>
  </si>
  <si>
    <t>10/10/2018</t>
  </si>
  <si>
    <t>19/12/2017</t>
  </si>
  <si>
    <t>15/01/2015</t>
  </si>
  <si>
    <t>26/03/2018</t>
  </si>
  <si>
    <t>02/01/2017</t>
  </si>
  <si>
    <t>21/01/2016</t>
  </si>
  <si>
    <t>18/12/2019</t>
  </si>
  <si>
    <t>03/03/2015</t>
  </si>
  <si>
    <t>01/12/2006</t>
  </si>
  <si>
    <t>04/10/2013</t>
  </si>
  <si>
    <t>01/06/2001</t>
  </si>
  <si>
    <t>01/09/2005</t>
  </si>
  <si>
    <t>01/10/2003</t>
  </si>
  <si>
    <t>01/01/1982</t>
  </si>
  <si>
    <t>01/05/1990</t>
  </si>
  <si>
    <t>01/03/1990</t>
  </si>
  <si>
    <t>01/01/2003</t>
  </si>
  <si>
    <t>01/09/1999</t>
  </si>
  <si>
    <t>01/10/2007</t>
  </si>
  <si>
    <t>01/05/1996</t>
  </si>
  <si>
    <t>01/12/1998</t>
  </si>
  <si>
    <t>01/11/1998</t>
  </si>
  <si>
    <t>01/06/1997</t>
  </si>
  <si>
    <t>10/12/2012</t>
  </si>
  <si>
    <t>01/03/2008</t>
  </si>
  <si>
    <t>10/11/2012</t>
  </si>
  <si>
    <t>01/02/2008</t>
  </si>
  <si>
    <t>COMPUTER-LENOVO IdeaCentre AIO 520-22IKL</t>
  </si>
  <si>
    <t>COMPUTER WORKSTATION NAVIGATOR 1</t>
  </si>
  <si>
    <t>COMPUTER PC ACER VERITON 4620 G W7 PRO/MONITOR 21.5</t>
  </si>
  <si>
    <t>LAPTOP NB LENOVO IDEAL PAD G50-30</t>
  </si>
  <si>
    <t>COMPUTER WORKSTATION NAVIGATOR 3</t>
  </si>
  <si>
    <t>LAPTOP ACER ASPIRE E5-573G-55KE</t>
  </si>
  <si>
    <t>LAPTOP CU DIAGONAL 15.6</t>
  </si>
  <si>
    <t>LAPTOP CU DIAGONALA 15.6</t>
  </si>
  <si>
    <t>LAPTOP NB LENOVO 15.6"IDEAL PAD 320-5IKB</t>
  </si>
  <si>
    <t>LAPTOP LENOVO 15.6 IPS FullHD IdeaPad520-1</t>
  </si>
  <si>
    <t xml:space="preserve">COMPUTER DELL INSPIRON DESCTOP </t>
  </si>
  <si>
    <t>PC ACER VERITON  013/1=9240.00</t>
  </si>
  <si>
    <t>NB ACER 15.6 ASPIRE E1-572G-34014G50Mnkk/10680.00</t>
  </si>
  <si>
    <t>WORKSTATION PC3</t>
  </si>
  <si>
    <t>COMPIUTER DELL 0131/12327.00</t>
  </si>
  <si>
    <t>COMPUTER LENOVO IDEACENTER AIO 520-24-ICB</t>
  </si>
  <si>
    <t>MONITOR -24.0 "FUJITSU"B24W-7LED"</t>
  </si>
  <si>
    <t>ACER ASPIRE EI 530 G 15 * 2117U 4GB 750G</t>
  </si>
  <si>
    <t>COMPUTER DELL INSPIRON DESCTOP AIO 3264</t>
  </si>
  <si>
    <t>IMPRIMANTA MULTIFUNCTIONALA (3in1)</t>
  </si>
  <si>
    <t>IMPRIMANTA MONOCROM/PRINTER CANON i-SENSYS</t>
  </si>
  <si>
    <t>COMPUTER 23.8"ALL-in-One 440G4-i5-8500T/8Gb/256Gb</t>
  </si>
  <si>
    <t>IMPRIMANTA MULTIFUNCTIONALA (3in1)/MFD CANON</t>
  </si>
  <si>
    <t>PC ACER ASPIRE Z1-622</t>
  </si>
  <si>
    <t>VIDEOPROIECTOR OPTOMA</t>
  </si>
  <si>
    <t>T865 TAB S6 SAMSUNG 10.5" LTE (6Gb 128 Gb GRAY)</t>
  </si>
  <si>
    <t>PC ATOL i5</t>
  </si>
  <si>
    <t>OPTOMA HD27</t>
  </si>
  <si>
    <t>LAPTOP LENOVO THINKPAD E 570</t>
  </si>
  <si>
    <t>WORKSTATION PC1</t>
  </si>
  <si>
    <t>WORKSTATION PC1 (COMPIUTER)</t>
  </si>
  <si>
    <t>DLP WXGA PROJECTOR 2600LUM NEC V260W</t>
  </si>
  <si>
    <t>NB LENOVO IDEAPAD FLEX 2 14</t>
  </si>
  <si>
    <t>LAPTOP XIAOMI 15.6 IPS FullHD Mi NOTEBOOK</t>
  </si>
  <si>
    <t>COMPUTER SERIA A CPU 1151 INTEL</t>
  </si>
  <si>
    <t>COMPUTER WORKSTATION NAVIGATOR 2</t>
  </si>
  <si>
    <t>MULTIFUNCTIONAL MFD CANON I-SENSYS MF 226D</t>
  </si>
  <si>
    <t>PC NEURON, MONITOR 21.5" TASTIERA MOUSE HARD CABLU (COMPIUTER /10119)</t>
  </si>
  <si>
    <t>WORKSTATION PC1040-MP/MONITOR 21.5 AOC</t>
  </si>
  <si>
    <t>STENT METAL AUTOEXPANDABIL DANIS:-EXTRACTOR PT STENT DANIS,-SET LIGATURARE VARICE (10INELE)</t>
  </si>
  <si>
    <t>MFD CANON i-SENSYS MF 229DW</t>
  </si>
  <si>
    <t>WORKSTATION PC1030-MP/MONITOR 18.5 AOC</t>
  </si>
  <si>
    <t>NB ASUS G551 JX LAPTOP</t>
  </si>
  <si>
    <t>WORKSTATION PC1070-MP/MONITOR 27 ACER</t>
  </si>
  <si>
    <t>MFD HP LASER JET PRO M225dn MFP</t>
  </si>
  <si>
    <t>NB ACER 15.6 ASPIRE E1-572G-34014 G50 MNKK</t>
  </si>
  <si>
    <t>ASUS 15.6 X555LA 15.6 HD (1366X768) GLARE</t>
  </si>
  <si>
    <t>PC ACER VERITON  9000.00/00103/24200</t>
  </si>
  <si>
    <t>LAPTOP DELL LATITUDINE</t>
  </si>
  <si>
    <t>PRINTER HP LAZER  0131/6515.00</t>
  </si>
  <si>
    <t>VIDEOPROIECTOR "OPTOMA" EX551</t>
  </si>
  <si>
    <t>COMPIUTER CELERON  DELL  0131/11275.0</t>
  </si>
  <si>
    <t>COMPIUTER"PENTIUM-300" CILERON 01361062</t>
  </si>
  <si>
    <t>COMPIUTER CELERON  0131/11275.0</t>
  </si>
  <si>
    <t>COMPUTER DELL      0131/11174.00</t>
  </si>
  <si>
    <t>PC ACER VERITON</t>
  </si>
  <si>
    <t>PC ACER VERITON M4610 G</t>
  </si>
  <si>
    <t>PROJECTOR DLP</t>
  </si>
  <si>
    <t>PRINTER MULTIFUNCTIONAL</t>
  </si>
  <si>
    <t>NOTEBOOK DELL INSPIRON N5110</t>
  </si>
  <si>
    <t>NB ACER ASPIRE  8694.00/24200</t>
  </si>
  <si>
    <t>PRINTER OKI 13365/077/242</t>
  </si>
  <si>
    <t>PC ACER VERITON 480G 9240.00</t>
  </si>
  <si>
    <t>DELL SYSTEM CASE OPTIPLEX 12203.00/82402/</t>
  </si>
  <si>
    <t>COMPUTER APPLE IMAC   32762.00/83402/24200</t>
  </si>
  <si>
    <t>Camera foto pentru microscop (cu adaptor M-620.1) cod C-P12</t>
  </si>
  <si>
    <t>30/03/2021</t>
  </si>
  <si>
    <t>VAS DEWAR P/U STOCARE PROBE IN AZOT LICHID CU VOLUMUL NU MAI MIC DE 20lt</t>
  </si>
  <si>
    <t>VAS DEWAR P/U TRANSPORTAREA SI STOCAREA AZOTULUI LICHIFIAT CU VOLUMUL NU MAI MIC DE 25lt</t>
  </si>
  <si>
    <t>Sistem mobil de examinare organe interne Philips Lumify</t>
  </si>
  <si>
    <t>11/05/2021</t>
  </si>
  <si>
    <t>12/01/2021</t>
  </si>
  <si>
    <t>16/02/2016</t>
  </si>
  <si>
    <t>30/11/2017</t>
  </si>
  <si>
    <t>10/02/2017</t>
  </si>
  <si>
    <t>05/01/2015</t>
  </si>
  <si>
    <t>05/02/2018</t>
  </si>
  <si>
    <t>12/02/2013</t>
  </si>
  <si>
    <t>13/01/2015</t>
  </si>
  <si>
    <t>21/12/2016</t>
  </si>
  <si>
    <t>06/04/2016</t>
  </si>
  <si>
    <t>01/05/1999</t>
  </si>
  <si>
    <t>09/02/2017</t>
  </si>
  <si>
    <t>21/05/2015</t>
  </si>
  <si>
    <t>22/03/2016</t>
  </si>
  <si>
    <t>03/12/2020</t>
  </si>
  <si>
    <t>25/02/2019</t>
  </si>
  <si>
    <t>27/02/2019</t>
  </si>
  <si>
    <t>16/01/2015</t>
  </si>
  <si>
    <t>28/11/2017</t>
  </si>
  <si>
    <t>15/07/2015</t>
  </si>
  <si>
    <t>21/03/2019</t>
  </si>
  <si>
    <t>20/01/2017</t>
  </si>
  <si>
    <t>19/01/2016</t>
  </si>
  <si>
    <t>22/11/2018</t>
  </si>
  <si>
    <t>16/01/2019</t>
  </si>
  <si>
    <t>05/09/2017</t>
  </si>
  <si>
    <t>25/01/2018</t>
  </si>
  <si>
    <t>27/11/2018</t>
  </si>
  <si>
    <t>Masa dulap 2500*650*850 cu 2 cuve 500*500*300</t>
  </si>
  <si>
    <t>MASA DE LABORATOR</t>
  </si>
  <si>
    <t>MASA CU CHIUVETA</t>
  </si>
  <si>
    <t>GARNITURA             016/8329.00</t>
  </si>
  <si>
    <t>PERETE INCORPORAT</t>
  </si>
  <si>
    <t>MASA PENTRU CALCULATOR PE COLT  DREAPTA CU ANEXA</t>
  </si>
  <si>
    <t>DULAP HAINE INCORPORAT</t>
  </si>
  <si>
    <t>PERET INCORPORAT CU ANTRISOLI</t>
  </si>
  <si>
    <t>Garnitura de birou 3850*550*2348mm</t>
  </si>
  <si>
    <t>21/01/2021</t>
  </si>
  <si>
    <t>01/09/2004</t>
  </si>
  <si>
    <t>22/06/2017</t>
  </si>
  <si>
    <t>11/01/2021</t>
  </si>
  <si>
    <t xml:space="preserve">USMF </t>
  </si>
  <si>
    <t>Cercetare</t>
  </si>
  <si>
    <t>USMF</t>
  </si>
  <si>
    <t>TOTAL</t>
  </si>
  <si>
    <t>X</t>
  </si>
  <si>
    <t>1 3539 470</t>
  </si>
  <si>
    <t>3 998 992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</si>
</sst>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0" fillId="0" borderId="1" xfId="0" quotePrefix="1" applyBorder="1"/>
    <xf numFmtId="0" fontId="0" fillId="0" borderId="1" xfId="0" applyBorder="1"/>
    <xf numFmtId="164" fontId="0" fillId="0" borderId="1" xfId="0" applyNumberFormat="1" applyBorder="1"/>
    <xf numFmtId="0" fontId="0" fillId="0" borderId="0" xfId="0" quotePrefix="1"/>
    <xf numFmtId="0" fontId="0" fillId="0" borderId="0" xfId="0" quotePrefix="1"/>
    <xf numFmtId="0" fontId="0" fillId="0" borderId="0" xfId="0"/>
    <xf numFmtId="0" fontId="0" fillId="0" borderId="2" xfId="0" applyBorder="1"/>
    <xf numFmtId="0" fontId="0" fillId="0" borderId="3" xfId="0" applyFill="1" applyBorder="1"/>
    <xf numFmtId="1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11" t="s">
        <v>35</v>
      </c>
    </row>
    <row r="2" spans="1:3" s="18" customFormat="1" x14ac:dyDescent="0.25">
      <c r="A2" s="18" t="s">
        <v>42</v>
      </c>
    </row>
    <row r="4" spans="1:3" s="2" customFormat="1" x14ac:dyDescent="0.25">
      <c r="A4" s="3" t="s">
        <v>16</v>
      </c>
      <c r="B4" s="5"/>
      <c r="C4" s="5"/>
    </row>
    <row r="5" spans="1:3" s="2" customFormat="1" x14ac:dyDescent="0.25">
      <c r="A5" s="12" t="s">
        <v>17</v>
      </c>
      <c r="B5" s="13"/>
      <c r="C5" s="13"/>
    </row>
    <row r="6" spans="1:3" s="2" customFormat="1" ht="31.5" customHeight="1" x14ac:dyDescent="0.25">
      <c r="A6" s="14"/>
      <c r="B6" s="14" t="s">
        <v>18</v>
      </c>
      <c r="C6" s="14" t="s">
        <v>19</v>
      </c>
    </row>
    <row r="7" spans="1:3" s="2" customFormat="1" x14ac:dyDescent="0.25">
      <c r="A7" s="14" t="s">
        <v>20</v>
      </c>
      <c r="B7" s="15"/>
      <c r="C7" s="15"/>
    </row>
    <row r="8" spans="1:3" s="2" customFormat="1" x14ac:dyDescent="0.25">
      <c r="A8" s="14" t="s">
        <v>21</v>
      </c>
      <c r="B8" s="15"/>
      <c r="C8" s="15"/>
    </row>
    <row r="9" spans="1:3" s="2" customFormat="1" x14ac:dyDescent="0.25">
      <c r="A9" s="14" t="s">
        <v>22</v>
      </c>
      <c r="B9" s="15"/>
      <c r="C9" s="15"/>
    </row>
    <row r="10" spans="1:3" s="2" customFormat="1" x14ac:dyDescent="0.25">
      <c r="A10" s="5"/>
      <c r="B10" s="5"/>
      <c r="C10" s="5"/>
    </row>
    <row r="11" spans="1:3" s="2" customFormat="1" x14ac:dyDescent="0.25">
      <c r="A11" s="3" t="s">
        <v>23</v>
      </c>
      <c r="B11" s="5"/>
      <c r="C11" s="5"/>
    </row>
    <row r="12" spans="1:3" s="2" customFormat="1" x14ac:dyDescent="0.25">
      <c r="A12" s="12" t="s">
        <v>17</v>
      </c>
      <c r="B12" s="16"/>
      <c r="C12" s="16"/>
    </row>
    <row r="13" spans="1:3" s="2" customFormat="1" ht="30" customHeight="1" x14ac:dyDescent="0.25">
      <c r="A13" s="14"/>
      <c r="B13" s="14" t="s">
        <v>18</v>
      </c>
      <c r="C13" s="14" t="s">
        <v>19</v>
      </c>
    </row>
    <row r="14" spans="1:3" s="2" customFormat="1" x14ac:dyDescent="0.25">
      <c r="A14" s="14" t="s">
        <v>24</v>
      </c>
      <c r="B14" s="15"/>
      <c r="C14" s="15"/>
    </row>
    <row r="15" spans="1:3" s="2" customFormat="1" x14ac:dyDescent="0.25">
      <c r="A15" s="14" t="s">
        <v>25</v>
      </c>
      <c r="B15" s="15"/>
      <c r="C15" s="15"/>
    </row>
    <row r="16" spans="1:3" s="2" customFormat="1" x14ac:dyDescent="0.25">
      <c r="A16" s="14" t="s">
        <v>26</v>
      </c>
      <c r="B16" s="15"/>
      <c r="C16" s="15"/>
    </row>
    <row r="17" spans="1:3" s="2" customFormat="1" x14ac:dyDescent="0.25">
      <c r="A17" s="5"/>
      <c r="B17" s="5"/>
      <c r="C17" s="5"/>
    </row>
    <row r="18" spans="1:3" s="2" customFormat="1" x14ac:dyDescent="0.25">
      <c r="A18" s="3" t="s">
        <v>27</v>
      </c>
      <c r="B18" s="4"/>
      <c r="C18" s="4"/>
    </row>
    <row r="19" spans="1:3" s="2" customFormat="1" x14ac:dyDescent="0.25">
      <c r="A19" s="12" t="s">
        <v>28</v>
      </c>
      <c r="B19" s="17"/>
      <c r="C19" s="17"/>
    </row>
    <row r="20" spans="1:3" s="2" customFormat="1" ht="30" customHeight="1" x14ac:dyDescent="0.25">
      <c r="A20" s="14"/>
      <c r="B20" s="14" t="s">
        <v>18</v>
      </c>
      <c r="C20" s="14" t="s">
        <v>19</v>
      </c>
    </row>
    <row r="21" spans="1:3" s="2" customFormat="1" x14ac:dyDescent="0.25">
      <c r="A21" s="14" t="s">
        <v>29</v>
      </c>
      <c r="B21" s="15"/>
      <c r="C21" s="15"/>
    </row>
    <row r="22" spans="1:3" s="2" customFormat="1" x14ac:dyDescent="0.25">
      <c r="A22" s="14" t="s">
        <v>30</v>
      </c>
      <c r="B22" s="15"/>
      <c r="C22" s="15"/>
    </row>
    <row r="23" spans="1:3" s="2" customFormat="1" x14ac:dyDescent="0.25">
      <c r="A23" s="14" t="s">
        <v>31</v>
      </c>
      <c r="B23" s="15"/>
      <c r="C23" s="15"/>
    </row>
    <row r="24" spans="1:3" s="2" customFormat="1" x14ac:dyDescent="0.25">
      <c r="B24" s="5"/>
      <c r="C24" s="5"/>
    </row>
    <row r="25" spans="1:3" s="2" customFormat="1" x14ac:dyDescent="0.25">
      <c r="A25" s="3" t="s">
        <v>41</v>
      </c>
      <c r="B25" s="4"/>
      <c r="C25" s="4"/>
    </row>
    <row r="26" spans="1:3" s="2" customFormat="1" x14ac:dyDescent="0.25">
      <c r="A26" s="12" t="s">
        <v>32</v>
      </c>
      <c r="B26" s="17"/>
      <c r="C26" s="17"/>
    </row>
    <row r="27" spans="1:3" s="2" customFormat="1" ht="30.75" customHeight="1" x14ac:dyDescent="0.25">
      <c r="A27" s="14"/>
      <c r="B27" s="14" t="s">
        <v>18</v>
      </c>
      <c r="C27" s="14" t="s">
        <v>19</v>
      </c>
    </row>
    <row r="28" spans="1:3" s="2" customFormat="1" x14ac:dyDescent="0.25">
      <c r="A28" s="14" t="s">
        <v>33</v>
      </c>
      <c r="B28" s="15"/>
      <c r="C28" s="15"/>
    </row>
    <row r="29" spans="1:3" s="2" customFormat="1" x14ac:dyDescent="0.25">
      <c r="A29" s="14" t="s">
        <v>34</v>
      </c>
      <c r="B29" s="15"/>
      <c r="C29" s="15"/>
    </row>
    <row r="30" spans="1:3" s="2" customFormat="1" x14ac:dyDescent="0.25"/>
    <row r="31" spans="1:3" s="2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4"/>
  <sheetViews>
    <sheetView tabSelected="1" view="pageBreakPreview" zoomScale="60" zoomScaleNormal="100" workbookViewId="0">
      <selection activeCell="J5" sqref="J5"/>
    </sheetView>
  </sheetViews>
  <sheetFormatPr defaultRowHeight="15" x14ac:dyDescent="0.25"/>
  <cols>
    <col min="1" max="1" width="8.5703125" customWidth="1"/>
    <col min="2" max="2" width="46.140625" customWidth="1"/>
    <col min="3" max="3" width="12.28515625" customWidth="1"/>
    <col min="4" max="4" width="10" customWidth="1"/>
    <col min="5" max="5" width="10.42578125" customWidth="1"/>
    <col min="6" max="7" width="9.7109375" customWidth="1"/>
    <col min="8" max="8" width="8.140625" customWidth="1"/>
    <col min="9" max="9" width="11.7109375" customWidth="1"/>
    <col min="10" max="10" width="10.7109375" customWidth="1"/>
    <col min="11" max="11" width="16.5703125" customWidth="1"/>
    <col min="12" max="12" width="13" customWidth="1"/>
    <col min="13" max="13" width="13.85546875" customWidth="1"/>
    <col min="14" max="14" width="10.28515625" customWidth="1"/>
    <col min="15" max="15" width="10.7109375" customWidth="1"/>
    <col min="16" max="16" width="10.5703125" customWidth="1"/>
  </cols>
  <sheetData>
    <row r="1" spans="1:16" ht="18.75" x14ac:dyDescent="0.3">
      <c r="A1" s="9" t="s">
        <v>40</v>
      </c>
      <c r="B1" s="10"/>
    </row>
    <row r="2" spans="1:16" ht="15.75" x14ac:dyDescent="0.25">
      <c r="A2" s="8"/>
    </row>
    <row r="3" spans="1:16" x14ac:dyDescent="0.25">
      <c r="A3" s="3" t="s">
        <v>38</v>
      </c>
      <c r="B3" s="4"/>
      <c r="C3" s="4"/>
      <c r="D3" s="2"/>
      <c r="E3" s="2"/>
      <c r="F3" s="2"/>
      <c r="G3" s="2"/>
      <c r="H3" s="2"/>
    </row>
    <row r="4" spans="1:16" ht="45" x14ac:dyDescent="0.25">
      <c r="A4" s="6" t="s">
        <v>36</v>
      </c>
      <c r="B4" s="39" t="s">
        <v>486</v>
      </c>
      <c r="C4" s="39"/>
      <c r="D4" s="2"/>
      <c r="E4" s="2"/>
      <c r="F4" s="2"/>
      <c r="G4" s="2"/>
      <c r="H4" s="2"/>
    </row>
    <row r="5" spans="1:16" ht="45" x14ac:dyDescent="0.25">
      <c r="A5" s="6" t="s">
        <v>37</v>
      </c>
      <c r="B5" s="39" t="s">
        <v>487</v>
      </c>
      <c r="C5" s="39"/>
      <c r="D5" s="2"/>
      <c r="E5" s="2"/>
      <c r="F5" s="2"/>
      <c r="G5" s="2"/>
      <c r="H5" s="2"/>
    </row>
    <row r="6" spans="1:16" x14ac:dyDescent="0.25">
      <c r="A6" s="2"/>
      <c r="B6" s="5"/>
      <c r="C6" s="5"/>
      <c r="D6" s="2"/>
      <c r="E6" s="2"/>
      <c r="F6" s="2"/>
      <c r="G6" s="2"/>
      <c r="H6" s="2"/>
    </row>
    <row r="7" spans="1:16" s="7" customFormat="1" x14ac:dyDescent="0.25">
      <c r="A7" s="33" t="s">
        <v>39</v>
      </c>
      <c r="B7" s="33"/>
      <c r="C7" s="33"/>
      <c r="D7" s="33"/>
      <c r="E7" s="33"/>
      <c r="F7" s="33"/>
      <c r="G7" s="33"/>
    </row>
    <row r="8" spans="1:16" ht="15.75" thickBot="1" x14ac:dyDescent="0.3"/>
    <row r="9" spans="1:16" ht="83.25" customHeight="1" thickBot="1" x14ac:dyDescent="0.3">
      <c r="A9" s="35" t="s">
        <v>1</v>
      </c>
      <c r="B9" s="36" t="s">
        <v>2</v>
      </c>
      <c r="C9" s="37" t="s">
        <v>3</v>
      </c>
      <c r="D9" s="37" t="s">
        <v>4</v>
      </c>
      <c r="E9" s="36" t="s">
        <v>5</v>
      </c>
      <c r="F9" s="36" t="s">
        <v>14</v>
      </c>
      <c r="G9" s="36" t="s">
        <v>7</v>
      </c>
      <c r="H9" s="36" t="s">
        <v>8</v>
      </c>
      <c r="I9" s="36" t="s">
        <v>9</v>
      </c>
      <c r="J9" s="36" t="s">
        <v>15</v>
      </c>
      <c r="K9" s="36" t="s">
        <v>10</v>
      </c>
      <c r="L9" s="36" t="s">
        <v>11</v>
      </c>
      <c r="M9" s="36" t="s">
        <v>12</v>
      </c>
      <c r="N9" s="36" t="s">
        <v>13</v>
      </c>
      <c r="O9" s="36" t="s">
        <v>132</v>
      </c>
      <c r="P9" s="38" t="s">
        <v>6</v>
      </c>
    </row>
    <row r="10" spans="1:16" x14ac:dyDescent="0.25">
      <c r="A10" s="34" t="s">
        <v>0</v>
      </c>
      <c r="B10" s="34">
        <v>1</v>
      </c>
      <c r="C10" s="34">
        <v>2</v>
      </c>
      <c r="D10" s="34">
        <v>3</v>
      </c>
      <c r="E10" s="34">
        <v>4</v>
      </c>
      <c r="F10" s="34">
        <v>5</v>
      </c>
      <c r="G10" s="34">
        <v>6</v>
      </c>
      <c r="H10" s="34">
        <v>7</v>
      </c>
      <c r="I10" s="34">
        <v>8</v>
      </c>
      <c r="J10" s="34">
        <v>9</v>
      </c>
      <c r="K10" s="34">
        <v>10</v>
      </c>
      <c r="L10" s="34">
        <v>11</v>
      </c>
      <c r="M10" s="34">
        <v>12</v>
      </c>
      <c r="N10" s="34">
        <v>13</v>
      </c>
      <c r="O10" s="34">
        <v>14</v>
      </c>
      <c r="P10" s="34">
        <v>15</v>
      </c>
    </row>
    <row r="11" spans="1:16" ht="18.600000000000001" customHeight="1" x14ac:dyDescent="0.25">
      <c r="A11" s="28">
        <v>1</v>
      </c>
      <c r="B11" s="19" t="s">
        <v>44</v>
      </c>
      <c r="C11" s="1" t="s">
        <v>481</v>
      </c>
      <c r="D11" s="1" t="s">
        <v>482</v>
      </c>
      <c r="E11" s="1" t="s">
        <v>483</v>
      </c>
      <c r="F11" s="1">
        <v>1</v>
      </c>
      <c r="G11" s="20" t="s">
        <v>87</v>
      </c>
      <c r="H11" s="1"/>
      <c r="I11" s="19" t="s">
        <v>92</v>
      </c>
      <c r="J11" s="19" t="s">
        <v>92</v>
      </c>
      <c r="K11" s="21">
        <v>1233110000748</v>
      </c>
      <c r="L11" s="20">
        <v>11598</v>
      </c>
      <c r="M11" s="20">
        <v>9278.52</v>
      </c>
      <c r="N11" s="27">
        <f>M11/L11*100</f>
        <v>80.001034661148481</v>
      </c>
      <c r="O11" s="20">
        <v>36</v>
      </c>
      <c r="P11" s="1"/>
    </row>
    <row r="12" spans="1:16" ht="12.95" customHeight="1" x14ac:dyDescent="0.25">
      <c r="A12" s="28">
        <v>2</v>
      </c>
      <c r="B12" s="19" t="s">
        <v>43</v>
      </c>
      <c r="C12" s="1" t="s">
        <v>481</v>
      </c>
      <c r="D12" s="1" t="s">
        <v>482</v>
      </c>
      <c r="E12" s="1" t="s">
        <v>483</v>
      </c>
      <c r="F12" s="1">
        <v>1</v>
      </c>
      <c r="G12" s="20" t="s">
        <v>88</v>
      </c>
      <c r="H12" s="1"/>
      <c r="I12" s="19" t="s">
        <v>91</v>
      </c>
      <c r="J12" s="19" t="s">
        <v>91</v>
      </c>
      <c r="K12" s="21">
        <v>1233120003684</v>
      </c>
      <c r="L12" s="20">
        <v>11098.52</v>
      </c>
      <c r="M12" s="20">
        <v>3468.26</v>
      </c>
      <c r="N12" s="27">
        <f t="shared" ref="N12:N75" si="0">M12/L12*100</f>
        <v>31.249752219214816</v>
      </c>
      <c r="O12" s="20">
        <v>33</v>
      </c>
      <c r="P12" s="1"/>
    </row>
    <row r="13" spans="1:16" ht="14.45" customHeight="1" x14ac:dyDescent="0.25">
      <c r="A13" s="28">
        <v>3</v>
      </c>
      <c r="B13" s="19" t="s">
        <v>45</v>
      </c>
      <c r="C13" s="1" t="s">
        <v>481</v>
      </c>
      <c r="D13" s="1" t="s">
        <v>482</v>
      </c>
      <c r="E13" s="1" t="s">
        <v>483</v>
      </c>
      <c r="F13" s="1">
        <v>1</v>
      </c>
      <c r="G13" s="20" t="s">
        <v>89</v>
      </c>
      <c r="H13" s="1"/>
      <c r="I13" s="19" t="s">
        <v>93</v>
      </c>
      <c r="J13" s="19" t="s">
        <v>93</v>
      </c>
      <c r="K13" s="21">
        <v>1233130000011</v>
      </c>
      <c r="L13" s="20">
        <v>9480</v>
      </c>
      <c r="M13" s="20">
        <v>5135</v>
      </c>
      <c r="N13" s="27">
        <f t="shared" si="0"/>
        <v>54.166666666666664</v>
      </c>
      <c r="O13" s="20">
        <v>22</v>
      </c>
      <c r="P13" s="1"/>
    </row>
    <row r="14" spans="1:16" ht="12.95" customHeight="1" x14ac:dyDescent="0.25">
      <c r="A14" s="28">
        <v>4</v>
      </c>
      <c r="B14" s="19" t="s">
        <v>46</v>
      </c>
      <c r="C14" s="1" t="s">
        <v>481</v>
      </c>
      <c r="D14" s="1" t="s">
        <v>482</v>
      </c>
      <c r="E14" s="1" t="s">
        <v>483</v>
      </c>
      <c r="F14" s="1">
        <v>1</v>
      </c>
      <c r="G14" s="20" t="s">
        <v>89</v>
      </c>
      <c r="H14" s="1"/>
      <c r="I14" s="19" t="s">
        <v>94</v>
      </c>
      <c r="J14" s="19" t="s">
        <v>94</v>
      </c>
      <c r="K14" s="21">
        <v>1233140002667</v>
      </c>
      <c r="L14" s="20">
        <v>12505</v>
      </c>
      <c r="M14" s="20">
        <v>1042.1300000000001</v>
      </c>
      <c r="N14" s="27">
        <f t="shared" si="0"/>
        <v>8.3337065173930434</v>
      </c>
      <c r="O14" s="20">
        <v>105</v>
      </c>
      <c r="P14" s="1"/>
    </row>
    <row r="15" spans="1:16" ht="15.6" customHeight="1" x14ac:dyDescent="0.25">
      <c r="A15" s="28">
        <v>5</v>
      </c>
      <c r="B15" s="19" t="s">
        <v>47</v>
      </c>
      <c r="C15" s="1" t="s">
        <v>481</v>
      </c>
      <c r="D15" s="1" t="s">
        <v>482</v>
      </c>
      <c r="E15" s="1" t="s">
        <v>483</v>
      </c>
      <c r="F15" s="1">
        <v>1</v>
      </c>
      <c r="G15" s="20" t="s">
        <v>89</v>
      </c>
      <c r="H15" s="1"/>
      <c r="I15" s="19" t="s">
        <v>95</v>
      </c>
      <c r="J15" s="19" t="s">
        <v>95</v>
      </c>
      <c r="K15" s="21">
        <v>1233140002732</v>
      </c>
      <c r="L15" s="20">
        <v>45000</v>
      </c>
      <c r="M15" s="20">
        <v>0</v>
      </c>
      <c r="N15" s="27">
        <v>100</v>
      </c>
      <c r="O15" s="20">
        <v>0</v>
      </c>
      <c r="P15" s="1"/>
    </row>
    <row r="16" spans="1:16" ht="12.6" customHeight="1" x14ac:dyDescent="0.25">
      <c r="A16" s="28">
        <v>6</v>
      </c>
      <c r="B16" s="19" t="s">
        <v>133</v>
      </c>
      <c r="C16" s="1" t="s">
        <v>481</v>
      </c>
      <c r="D16" s="1" t="s">
        <v>482</v>
      </c>
      <c r="E16" s="1" t="s">
        <v>483</v>
      </c>
      <c r="F16" s="1">
        <v>1</v>
      </c>
      <c r="G16" s="20" t="s">
        <v>88</v>
      </c>
      <c r="H16" s="1"/>
      <c r="I16" s="19" t="s">
        <v>151</v>
      </c>
      <c r="J16" s="19" t="s">
        <v>151</v>
      </c>
      <c r="K16" s="21">
        <v>1233110000659</v>
      </c>
      <c r="L16" s="20">
        <v>8499</v>
      </c>
      <c r="M16" s="20">
        <v>5843.1</v>
      </c>
      <c r="N16" s="27">
        <f t="shared" si="0"/>
        <v>68.750441228379813</v>
      </c>
      <c r="O16" s="20">
        <v>45</v>
      </c>
      <c r="P16" s="1"/>
    </row>
    <row r="17" spans="1:16" ht="14.1" customHeight="1" x14ac:dyDescent="0.25">
      <c r="A17" s="28">
        <v>7</v>
      </c>
      <c r="B17" s="19" t="s">
        <v>134</v>
      </c>
      <c r="C17" s="1" t="s">
        <v>481</v>
      </c>
      <c r="D17" s="1" t="s">
        <v>482</v>
      </c>
      <c r="E17" s="1" t="s">
        <v>483</v>
      </c>
      <c r="F17" s="1">
        <v>1</v>
      </c>
      <c r="G17" s="20" t="s">
        <v>88</v>
      </c>
      <c r="H17" s="1"/>
      <c r="I17" s="19" t="s">
        <v>152</v>
      </c>
      <c r="J17" s="19" t="s">
        <v>152</v>
      </c>
      <c r="K17" s="21">
        <v>1233110000729</v>
      </c>
      <c r="L17" s="20">
        <v>6648</v>
      </c>
      <c r="M17" s="20">
        <v>5318.52</v>
      </c>
      <c r="N17" s="27">
        <f t="shared" si="0"/>
        <v>80.001805054151632</v>
      </c>
      <c r="O17" s="20">
        <v>36</v>
      </c>
      <c r="P17" s="1"/>
    </row>
    <row r="18" spans="1:16" ht="15" customHeight="1" x14ac:dyDescent="0.25">
      <c r="A18" s="28">
        <v>8</v>
      </c>
      <c r="B18" s="19" t="s">
        <v>139</v>
      </c>
      <c r="C18" s="1" t="s">
        <v>481</v>
      </c>
      <c r="D18" s="1" t="s">
        <v>482</v>
      </c>
      <c r="E18" s="1" t="s">
        <v>483</v>
      </c>
      <c r="F18" s="1">
        <v>1</v>
      </c>
      <c r="G18" s="20" t="s">
        <v>88</v>
      </c>
      <c r="H18" s="1"/>
      <c r="I18" s="19" t="s">
        <v>169</v>
      </c>
      <c r="J18" s="19" t="s">
        <v>169</v>
      </c>
      <c r="K18" s="21">
        <v>1233110000760</v>
      </c>
      <c r="L18" s="20">
        <v>9133.6</v>
      </c>
      <c r="M18" s="20">
        <v>0</v>
      </c>
      <c r="N18" s="27">
        <v>100</v>
      </c>
      <c r="O18" s="20">
        <v>24</v>
      </c>
      <c r="P18" s="1"/>
    </row>
    <row r="19" spans="1:16" ht="12.6" customHeight="1" x14ac:dyDescent="0.25">
      <c r="A19" s="28">
        <v>9</v>
      </c>
      <c r="B19" s="19" t="s">
        <v>145</v>
      </c>
      <c r="C19" s="1" t="s">
        <v>481</v>
      </c>
      <c r="D19" s="1" t="s">
        <v>482</v>
      </c>
      <c r="E19" s="1" t="s">
        <v>483</v>
      </c>
      <c r="F19" s="1">
        <v>1</v>
      </c>
      <c r="G19" s="20" t="s">
        <v>87</v>
      </c>
      <c r="H19" s="1"/>
      <c r="I19" s="19" t="s">
        <v>178</v>
      </c>
      <c r="J19" s="19" t="s">
        <v>178</v>
      </c>
      <c r="K19" s="21">
        <v>1233120003606</v>
      </c>
      <c r="L19" s="20">
        <v>8499</v>
      </c>
      <c r="M19" s="20">
        <v>5240.8599999999997</v>
      </c>
      <c r="N19" s="27">
        <f t="shared" si="0"/>
        <v>61.664431109542292</v>
      </c>
      <c r="O19" s="20">
        <v>69</v>
      </c>
      <c r="P19" s="1"/>
    </row>
    <row r="20" spans="1:16" ht="15.95" customHeight="1" x14ac:dyDescent="0.25">
      <c r="A20" s="28">
        <v>10</v>
      </c>
      <c r="B20" s="19" t="s">
        <v>141</v>
      </c>
      <c r="C20" s="1" t="s">
        <v>481</v>
      </c>
      <c r="D20" s="1" t="s">
        <v>482</v>
      </c>
      <c r="E20" s="1" t="s">
        <v>483</v>
      </c>
      <c r="F20" s="1">
        <v>1</v>
      </c>
      <c r="G20" s="20" t="s">
        <v>87</v>
      </c>
      <c r="H20" s="1"/>
      <c r="I20" s="19" t="s">
        <v>175</v>
      </c>
      <c r="J20" s="19" t="s">
        <v>175</v>
      </c>
      <c r="K20" s="21">
        <v>1233120003739</v>
      </c>
      <c r="L20" s="20">
        <v>7129</v>
      </c>
      <c r="M20" s="20">
        <v>6336.8</v>
      </c>
      <c r="N20" s="27">
        <f t="shared" si="0"/>
        <v>88.88764202552953</v>
      </c>
      <c r="O20" s="20">
        <v>20</v>
      </c>
      <c r="P20" s="1"/>
    </row>
    <row r="21" spans="1:16" x14ac:dyDescent="0.25">
      <c r="A21" s="29">
        <v>11</v>
      </c>
      <c r="B21" s="19" t="s">
        <v>147</v>
      </c>
      <c r="C21" s="1" t="s">
        <v>481</v>
      </c>
      <c r="D21" s="1" t="s">
        <v>482</v>
      </c>
      <c r="E21" s="1" t="s">
        <v>483</v>
      </c>
      <c r="F21" s="20">
        <v>1</v>
      </c>
      <c r="G21" s="20" t="s">
        <v>89</v>
      </c>
      <c r="H21" s="20"/>
      <c r="I21" s="19" t="s">
        <v>180</v>
      </c>
      <c r="J21" s="19" t="s">
        <v>180</v>
      </c>
      <c r="K21" s="21">
        <v>1233130000006</v>
      </c>
      <c r="L21" s="20">
        <v>12599</v>
      </c>
      <c r="M21" s="20">
        <v>6929.5</v>
      </c>
      <c r="N21" s="27">
        <f t="shared" si="0"/>
        <v>55.00039685689341</v>
      </c>
      <c r="O21" s="20">
        <v>81</v>
      </c>
      <c r="P21" s="20"/>
    </row>
    <row r="22" spans="1:16" x14ac:dyDescent="0.25">
      <c r="A22" s="29">
        <v>12</v>
      </c>
      <c r="B22" s="19" t="s">
        <v>135</v>
      </c>
      <c r="C22" s="1" t="s">
        <v>481</v>
      </c>
      <c r="D22" s="1" t="s">
        <v>482</v>
      </c>
      <c r="E22" s="1" t="s">
        <v>483</v>
      </c>
      <c r="F22" s="20">
        <v>1</v>
      </c>
      <c r="G22" s="20" t="s">
        <v>88</v>
      </c>
      <c r="H22" s="20"/>
      <c r="I22" s="19" t="s">
        <v>154</v>
      </c>
      <c r="J22" s="19" t="s">
        <v>154</v>
      </c>
      <c r="K22" s="21">
        <v>1233210002941</v>
      </c>
      <c r="L22" s="20">
        <v>48000</v>
      </c>
      <c r="M22" s="20">
        <v>0</v>
      </c>
      <c r="N22" s="27">
        <v>100</v>
      </c>
      <c r="O22" s="20">
        <v>0</v>
      </c>
      <c r="P22" s="20"/>
    </row>
    <row r="23" spans="1:16" x14ac:dyDescent="0.25">
      <c r="A23" s="29">
        <v>13</v>
      </c>
      <c r="B23" s="19" t="s">
        <v>434</v>
      </c>
      <c r="C23" s="1" t="s">
        <v>481</v>
      </c>
      <c r="D23" s="1" t="s">
        <v>482</v>
      </c>
      <c r="E23" s="1" t="s">
        <v>483</v>
      </c>
      <c r="F23" s="20">
        <v>1</v>
      </c>
      <c r="G23" s="20" t="s">
        <v>90</v>
      </c>
      <c r="H23" s="20"/>
      <c r="I23" s="19" t="s">
        <v>435</v>
      </c>
      <c r="J23" s="19" t="s">
        <v>435</v>
      </c>
      <c r="K23" s="21">
        <v>1233110001026</v>
      </c>
      <c r="L23" s="20">
        <v>23862</v>
      </c>
      <c r="M23" s="20">
        <v>21475.8</v>
      </c>
      <c r="N23" s="27">
        <f t="shared" si="0"/>
        <v>90</v>
      </c>
      <c r="O23" s="20">
        <v>6</v>
      </c>
      <c r="P23" s="20"/>
    </row>
    <row r="24" spans="1:16" x14ac:dyDescent="0.25">
      <c r="A24" s="29">
        <v>14</v>
      </c>
      <c r="B24" s="19" t="s">
        <v>148</v>
      </c>
      <c r="C24" s="1" t="s">
        <v>481</v>
      </c>
      <c r="D24" s="1" t="s">
        <v>482</v>
      </c>
      <c r="E24" s="1" t="s">
        <v>483</v>
      </c>
      <c r="F24" s="20">
        <v>1</v>
      </c>
      <c r="G24" s="20" t="s">
        <v>90</v>
      </c>
      <c r="H24" s="20"/>
      <c r="I24" s="19" t="s">
        <v>181</v>
      </c>
      <c r="J24" s="19" t="s">
        <v>181</v>
      </c>
      <c r="K24" s="21">
        <v>1233130000004</v>
      </c>
      <c r="L24" s="20">
        <v>11500</v>
      </c>
      <c r="M24" s="20">
        <v>0</v>
      </c>
      <c r="N24" s="27">
        <v>100</v>
      </c>
      <c r="O24" s="20">
        <v>96</v>
      </c>
      <c r="P24" s="20"/>
    </row>
    <row r="25" spans="1:16" x14ac:dyDescent="0.25">
      <c r="A25" s="29">
        <v>15</v>
      </c>
      <c r="B25" s="19" t="s">
        <v>146</v>
      </c>
      <c r="C25" s="1" t="s">
        <v>481</v>
      </c>
      <c r="D25" s="1" t="s">
        <v>482</v>
      </c>
      <c r="E25" s="1" t="s">
        <v>483</v>
      </c>
      <c r="F25" s="20">
        <v>1</v>
      </c>
      <c r="G25" s="20" t="s">
        <v>89</v>
      </c>
      <c r="H25" s="20"/>
      <c r="I25" s="19" t="s">
        <v>160</v>
      </c>
      <c r="J25" s="19" t="s">
        <v>160</v>
      </c>
      <c r="K25" s="21">
        <v>1233130000012</v>
      </c>
      <c r="L25" s="20">
        <v>9411.44</v>
      </c>
      <c r="M25" s="20">
        <v>6470.39</v>
      </c>
      <c r="N25" s="27">
        <f t="shared" si="0"/>
        <v>68.750265634164379</v>
      </c>
      <c r="O25" s="20">
        <v>15</v>
      </c>
      <c r="P25" s="20"/>
    </row>
    <row r="26" spans="1:16" x14ac:dyDescent="0.25">
      <c r="A26" s="29">
        <v>16</v>
      </c>
      <c r="B26" s="19" t="s">
        <v>138</v>
      </c>
      <c r="C26" s="1" t="s">
        <v>481</v>
      </c>
      <c r="D26" s="1" t="s">
        <v>482</v>
      </c>
      <c r="E26" s="1" t="s">
        <v>483</v>
      </c>
      <c r="F26" s="20">
        <v>1</v>
      </c>
      <c r="G26" s="20" t="s">
        <v>87</v>
      </c>
      <c r="H26" s="20"/>
      <c r="I26" s="19" t="s">
        <v>168</v>
      </c>
      <c r="J26" s="19" t="s">
        <v>168</v>
      </c>
      <c r="K26" s="21">
        <v>1233110003903</v>
      </c>
      <c r="L26" s="20">
        <v>9220</v>
      </c>
      <c r="M26" s="20">
        <v>0</v>
      </c>
      <c r="N26" s="27">
        <v>100</v>
      </c>
      <c r="O26" s="20">
        <v>84</v>
      </c>
      <c r="P26" s="20"/>
    </row>
    <row r="27" spans="1:16" x14ac:dyDescent="0.25">
      <c r="A27" s="29">
        <v>17</v>
      </c>
      <c r="B27" s="19" t="s">
        <v>142</v>
      </c>
      <c r="C27" s="1" t="s">
        <v>481</v>
      </c>
      <c r="D27" s="1" t="s">
        <v>482</v>
      </c>
      <c r="E27" s="1" t="s">
        <v>483</v>
      </c>
      <c r="F27" s="20">
        <v>1</v>
      </c>
      <c r="G27" s="20" t="s">
        <v>87</v>
      </c>
      <c r="H27" s="20"/>
      <c r="I27" s="19" t="s">
        <v>176</v>
      </c>
      <c r="J27" s="19" t="s">
        <v>176</v>
      </c>
      <c r="K27" s="21">
        <v>1233120003685</v>
      </c>
      <c r="L27" s="20">
        <v>9999</v>
      </c>
      <c r="M27" s="20">
        <v>7332.6</v>
      </c>
      <c r="N27" s="27">
        <f t="shared" si="0"/>
        <v>73.333333333333343</v>
      </c>
      <c r="O27" s="20">
        <v>32</v>
      </c>
      <c r="P27" s="20"/>
    </row>
    <row r="28" spans="1:16" x14ac:dyDescent="0.25">
      <c r="A28" s="29">
        <v>18</v>
      </c>
      <c r="B28" s="19" t="s">
        <v>143</v>
      </c>
      <c r="C28" s="1" t="s">
        <v>481</v>
      </c>
      <c r="D28" s="1" t="s">
        <v>482</v>
      </c>
      <c r="E28" s="1" t="s">
        <v>483</v>
      </c>
      <c r="F28" s="20">
        <v>1</v>
      </c>
      <c r="G28" s="20" t="s">
        <v>88</v>
      </c>
      <c r="H28" s="20"/>
      <c r="I28" s="19" t="s">
        <v>172</v>
      </c>
      <c r="J28" s="19" t="s">
        <v>172</v>
      </c>
      <c r="K28" s="21">
        <v>1233120003691</v>
      </c>
      <c r="L28" s="20">
        <v>7770</v>
      </c>
      <c r="M28" s="20">
        <v>4208.75</v>
      </c>
      <c r="N28" s="27">
        <f t="shared" si="0"/>
        <v>54.166666666666664</v>
      </c>
      <c r="O28" s="20">
        <v>22</v>
      </c>
      <c r="P28" s="20"/>
    </row>
    <row r="29" spans="1:16" x14ac:dyDescent="0.25">
      <c r="A29" s="29">
        <v>19</v>
      </c>
      <c r="B29" s="19" t="s">
        <v>140</v>
      </c>
      <c r="C29" s="1" t="s">
        <v>481</v>
      </c>
      <c r="D29" s="1" t="s">
        <v>482</v>
      </c>
      <c r="E29" s="1" t="s">
        <v>483</v>
      </c>
      <c r="F29" s="20">
        <v>1</v>
      </c>
      <c r="G29" s="20" t="s">
        <v>87</v>
      </c>
      <c r="H29" s="20"/>
      <c r="I29" s="19" t="s">
        <v>174</v>
      </c>
      <c r="J29" s="19" t="s">
        <v>174</v>
      </c>
      <c r="K29" s="21">
        <v>1233120003632</v>
      </c>
      <c r="L29" s="20">
        <v>8574</v>
      </c>
      <c r="M29" s="20">
        <v>0</v>
      </c>
      <c r="N29" s="27">
        <v>100</v>
      </c>
      <c r="O29" s="20">
        <v>48</v>
      </c>
      <c r="P29" s="20"/>
    </row>
    <row r="30" spans="1:16" x14ac:dyDescent="0.25">
      <c r="A30" s="29">
        <v>20</v>
      </c>
      <c r="B30" s="19" t="s">
        <v>136</v>
      </c>
      <c r="C30" s="1" t="s">
        <v>481</v>
      </c>
      <c r="D30" s="1" t="s">
        <v>482</v>
      </c>
      <c r="E30" s="1" t="s">
        <v>483</v>
      </c>
      <c r="F30" s="20">
        <v>1</v>
      </c>
      <c r="G30" s="20" t="s">
        <v>87</v>
      </c>
      <c r="H30" s="20"/>
      <c r="I30" s="19" t="s">
        <v>159</v>
      </c>
      <c r="J30" s="19" t="s">
        <v>159</v>
      </c>
      <c r="K30" s="21">
        <v>1233110000593</v>
      </c>
      <c r="L30" s="20">
        <v>9690</v>
      </c>
      <c r="M30" s="20">
        <v>5248.75</v>
      </c>
      <c r="N30" s="27">
        <f t="shared" si="0"/>
        <v>54.166666666666664</v>
      </c>
      <c r="O30" s="20">
        <v>55</v>
      </c>
      <c r="P30" s="20"/>
    </row>
    <row r="31" spans="1:16" x14ac:dyDescent="0.25">
      <c r="A31" s="29">
        <v>21</v>
      </c>
      <c r="B31" s="19" t="s">
        <v>136</v>
      </c>
      <c r="C31" s="1" t="s">
        <v>481</v>
      </c>
      <c r="D31" s="1" t="s">
        <v>482</v>
      </c>
      <c r="E31" s="1" t="s">
        <v>483</v>
      </c>
      <c r="F31" s="20">
        <v>1</v>
      </c>
      <c r="G31" s="20" t="s">
        <v>88</v>
      </c>
      <c r="H31" s="20"/>
      <c r="I31" s="19" t="s">
        <v>159</v>
      </c>
      <c r="J31" s="19" t="s">
        <v>159</v>
      </c>
      <c r="K31" s="21">
        <v>1233110000594</v>
      </c>
      <c r="L31" s="20">
        <v>9690</v>
      </c>
      <c r="M31" s="20">
        <v>5248.75</v>
      </c>
      <c r="N31" s="27">
        <f t="shared" si="0"/>
        <v>54.166666666666664</v>
      </c>
      <c r="O31" s="20">
        <v>55</v>
      </c>
      <c r="P31" s="20"/>
    </row>
    <row r="32" spans="1:16" x14ac:dyDescent="0.25">
      <c r="A32" s="29">
        <v>22</v>
      </c>
      <c r="B32" s="19" t="s">
        <v>136</v>
      </c>
      <c r="C32" s="1" t="s">
        <v>481</v>
      </c>
      <c r="D32" s="1" t="s">
        <v>482</v>
      </c>
      <c r="E32" s="1" t="s">
        <v>483</v>
      </c>
      <c r="F32" s="20">
        <v>1</v>
      </c>
      <c r="G32" s="20" t="s">
        <v>88</v>
      </c>
      <c r="H32" s="20"/>
      <c r="I32" s="19" t="s">
        <v>159</v>
      </c>
      <c r="J32" s="19" t="s">
        <v>159</v>
      </c>
      <c r="K32" s="21">
        <v>1233110000595</v>
      </c>
      <c r="L32" s="20">
        <v>9690</v>
      </c>
      <c r="M32" s="20">
        <v>5248.75</v>
      </c>
      <c r="N32" s="27">
        <f t="shared" si="0"/>
        <v>54.166666666666664</v>
      </c>
      <c r="O32" s="20">
        <v>55</v>
      </c>
      <c r="P32" s="20"/>
    </row>
    <row r="33" spans="1:16" x14ac:dyDescent="0.25">
      <c r="A33" s="29">
        <v>23</v>
      </c>
      <c r="B33" s="19" t="s">
        <v>144</v>
      </c>
      <c r="C33" s="1" t="s">
        <v>481</v>
      </c>
      <c r="D33" s="1" t="s">
        <v>482</v>
      </c>
      <c r="E33" s="1" t="s">
        <v>483</v>
      </c>
      <c r="F33" s="20">
        <v>1</v>
      </c>
      <c r="G33" s="20" t="s">
        <v>88</v>
      </c>
      <c r="H33" s="20"/>
      <c r="I33" s="19" t="s">
        <v>177</v>
      </c>
      <c r="J33" s="19" t="s">
        <v>177</v>
      </c>
      <c r="K33" s="21">
        <v>1233120003686</v>
      </c>
      <c r="L33" s="20">
        <v>27613.200000000001</v>
      </c>
      <c r="M33" s="20">
        <v>13806.6</v>
      </c>
      <c r="N33" s="27">
        <f t="shared" si="0"/>
        <v>50</v>
      </c>
      <c r="O33" s="20">
        <v>30</v>
      </c>
      <c r="P33" s="20"/>
    </row>
    <row r="34" spans="1:16" x14ac:dyDescent="0.25">
      <c r="A34" s="29">
        <v>25</v>
      </c>
      <c r="B34" s="19" t="s">
        <v>137</v>
      </c>
      <c r="C34" s="1" t="s">
        <v>481</v>
      </c>
      <c r="D34" s="1" t="s">
        <v>482</v>
      </c>
      <c r="E34" s="1" t="s">
        <v>483</v>
      </c>
      <c r="F34" s="20">
        <v>1</v>
      </c>
      <c r="G34" s="20" t="s">
        <v>88</v>
      </c>
      <c r="H34" s="20"/>
      <c r="I34" s="19" t="s">
        <v>156</v>
      </c>
      <c r="J34" s="19" t="s">
        <v>156</v>
      </c>
      <c r="K34" s="21">
        <v>1233110000240</v>
      </c>
      <c r="L34" s="20">
        <v>11800</v>
      </c>
      <c r="M34" s="20">
        <v>2704.13</v>
      </c>
      <c r="N34" s="27">
        <f t="shared" si="0"/>
        <v>22.916355932203391</v>
      </c>
      <c r="O34" s="20">
        <v>74</v>
      </c>
      <c r="P34" s="20"/>
    </row>
    <row r="35" spans="1:16" x14ac:dyDescent="0.25">
      <c r="A35" s="29">
        <v>27</v>
      </c>
      <c r="B35" s="19" t="s">
        <v>48</v>
      </c>
      <c r="C35" s="1" t="s">
        <v>481</v>
      </c>
      <c r="D35" s="1" t="s">
        <v>482</v>
      </c>
      <c r="E35" s="1" t="s">
        <v>483</v>
      </c>
      <c r="F35" s="20">
        <v>1</v>
      </c>
      <c r="G35" s="20" t="s">
        <v>90</v>
      </c>
      <c r="H35" s="20"/>
      <c r="I35" s="19" t="s">
        <v>96</v>
      </c>
      <c r="J35" s="19" t="s">
        <v>96</v>
      </c>
      <c r="K35" s="21">
        <v>1233230000004</v>
      </c>
      <c r="L35" s="20">
        <v>42000</v>
      </c>
      <c r="M35" s="20">
        <v>0</v>
      </c>
      <c r="N35" s="27">
        <v>100</v>
      </c>
      <c r="O35" s="20">
        <v>0</v>
      </c>
      <c r="P35" s="20"/>
    </row>
    <row r="36" spans="1:16" x14ac:dyDescent="0.25">
      <c r="A36" s="29">
        <v>28</v>
      </c>
      <c r="B36" s="19" t="s">
        <v>49</v>
      </c>
      <c r="C36" s="1" t="s">
        <v>481</v>
      </c>
      <c r="D36" s="1" t="s">
        <v>482</v>
      </c>
      <c r="E36" s="1" t="s">
        <v>483</v>
      </c>
      <c r="F36" s="20">
        <v>1</v>
      </c>
      <c r="G36" s="20" t="s">
        <v>87</v>
      </c>
      <c r="H36" s="20"/>
      <c r="I36" s="19" t="s">
        <v>97</v>
      </c>
      <c r="J36" s="19" t="s">
        <v>97</v>
      </c>
      <c r="K36" s="21">
        <v>1233220002055</v>
      </c>
      <c r="L36" s="20">
        <v>112200</v>
      </c>
      <c r="M36" s="20">
        <v>56100.03</v>
      </c>
      <c r="N36" s="27">
        <f t="shared" si="0"/>
        <v>50.000026737967914</v>
      </c>
      <c r="O36" s="20">
        <v>42</v>
      </c>
      <c r="P36" s="20"/>
    </row>
    <row r="37" spans="1:16" x14ac:dyDescent="0.25">
      <c r="A37" s="29">
        <v>29</v>
      </c>
      <c r="B37" s="19" t="s">
        <v>50</v>
      </c>
      <c r="C37" s="1" t="s">
        <v>481</v>
      </c>
      <c r="D37" s="1" t="s">
        <v>482</v>
      </c>
      <c r="E37" s="1" t="s">
        <v>483</v>
      </c>
      <c r="F37" s="20">
        <v>1</v>
      </c>
      <c r="G37" s="20" t="s">
        <v>87</v>
      </c>
      <c r="H37" s="20"/>
      <c r="I37" s="19" t="s">
        <v>98</v>
      </c>
      <c r="J37" s="19" t="s">
        <v>98</v>
      </c>
      <c r="K37" s="21">
        <v>1233220002103</v>
      </c>
      <c r="L37" s="20">
        <v>25800</v>
      </c>
      <c r="M37" s="20">
        <v>21070</v>
      </c>
      <c r="N37" s="27">
        <f t="shared" si="0"/>
        <v>81.666666666666671</v>
      </c>
      <c r="O37" s="20">
        <v>11</v>
      </c>
      <c r="P37" s="20"/>
    </row>
    <row r="38" spans="1:16" x14ac:dyDescent="0.25">
      <c r="A38" s="29">
        <v>30</v>
      </c>
      <c r="B38" s="19" t="s">
        <v>54</v>
      </c>
      <c r="C38" s="1" t="s">
        <v>481</v>
      </c>
      <c r="D38" s="1" t="s">
        <v>482</v>
      </c>
      <c r="E38" s="1" t="s">
        <v>483</v>
      </c>
      <c r="F38" s="20">
        <v>1</v>
      </c>
      <c r="G38" s="20" t="s">
        <v>88</v>
      </c>
      <c r="H38" s="20"/>
      <c r="I38" s="19" t="s">
        <v>102</v>
      </c>
      <c r="J38" s="19" t="s">
        <v>102</v>
      </c>
      <c r="K38" s="21">
        <v>1233200002982</v>
      </c>
      <c r="L38" s="20">
        <v>177600</v>
      </c>
      <c r="M38" s="20">
        <v>161320</v>
      </c>
      <c r="N38" s="27">
        <f t="shared" si="0"/>
        <v>90.833333333333329</v>
      </c>
      <c r="O38" s="20">
        <v>11</v>
      </c>
      <c r="P38" s="20"/>
    </row>
    <row r="39" spans="1:16" x14ac:dyDescent="0.25">
      <c r="A39" s="29">
        <v>31</v>
      </c>
      <c r="B39" s="19" t="s">
        <v>55</v>
      </c>
      <c r="C39" s="1" t="s">
        <v>481</v>
      </c>
      <c r="D39" s="1" t="s">
        <v>482</v>
      </c>
      <c r="E39" s="1" t="s">
        <v>483</v>
      </c>
      <c r="F39" s="20">
        <v>1</v>
      </c>
      <c r="G39" s="20" t="s">
        <v>88</v>
      </c>
      <c r="H39" s="20"/>
      <c r="I39" s="19" t="s">
        <v>103</v>
      </c>
      <c r="J39" s="19" t="s">
        <v>103</v>
      </c>
      <c r="K39" s="21">
        <v>1233210000426</v>
      </c>
      <c r="L39" s="20">
        <v>8250</v>
      </c>
      <c r="M39" s="20">
        <v>0</v>
      </c>
      <c r="N39" s="27">
        <v>100</v>
      </c>
      <c r="O39" s="20">
        <v>0</v>
      </c>
      <c r="P39" s="20"/>
    </row>
    <row r="40" spans="1:16" x14ac:dyDescent="0.25">
      <c r="A40" s="29">
        <v>32</v>
      </c>
      <c r="B40" s="19" t="s">
        <v>56</v>
      </c>
      <c r="C40" s="1" t="s">
        <v>481</v>
      </c>
      <c r="D40" s="1" t="s">
        <v>482</v>
      </c>
      <c r="E40" s="1" t="s">
        <v>483</v>
      </c>
      <c r="F40" s="20">
        <v>1</v>
      </c>
      <c r="G40" s="20" t="s">
        <v>88</v>
      </c>
      <c r="H40" s="20"/>
      <c r="I40" s="19" t="s">
        <v>104</v>
      </c>
      <c r="J40" s="19" t="s">
        <v>104</v>
      </c>
      <c r="K40" s="21">
        <v>1233210002141</v>
      </c>
      <c r="L40" s="20">
        <v>87840</v>
      </c>
      <c r="M40" s="20">
        <v>0</v>
      </c>
      <c r="N40" s="27">
        <v>100</v>
      </c>
      <c r="O40" s="20">
        <v>60</v>
      </c>
      <c r="P40" s="20"/>
    </row>
    <row r="41" spans="1:16" x14ac:dyDescent="0.25">
      <c r="A41" s="29">
        <v>33</v>
      </c>
      <c r="B41" s="19" t="s">
        <v>57</v>
      </c>
      <c r="C41" s="1" t="s">
        <v>481</v>
      </c>
      <c r="D41" s="1" t="s">
        <v>482</v>
      </c>
      <c r="E41" s="1" t="s">
        <v>483</v>
      </c>
      <c r="F41" s="20">
        <v>1</v>
      </c>
      <c r="G41" s="20" t="s">
        <v>88</v>
      </c>
      <c r="H41" s="20"/>
      <c r="I41" s="19" t="s">
        <v>105</v>
      </c>
      <c r="J41" s="19" t="s">
        <v>105</v>
      </c>
      <c r="K41" s="21">
        <v>1233210002169</v>
      </c>
      <c r="L41" s="20">
        <v>166474</v>
      </c>
      <c r="M41" s="20">
        <v>83237.100000000006</v>
      </c>
      <c r="N41" s="27">
        <f t="shared" si="0"/>
        <v>50.000060069440281</v>
      </c>
      <c r="O41" s="20">
        <v>60</v>
      </c>
      <c r="P41" s="20"/>
    </row>
    <row r="42" spans="1:16" x14ac:dyDescent="0.25">
      <c r="A42" s="29">
        <v>34</v>
      </c>
      <c r="B42" s="19" t="s">
        <v>53</v>
      </c>
      <c r="C42" s="1" t="s">
        <v>481</v>
      </c>
      <c r="D42" s="1" t="s">
        <v>482</v>
      </c>
      <c r="E42" s="1" t="s">
        <v>483</v>
      </c>
      <c r="F42" s="20">
        <v>1</v>
      </c>
      <c r="G42" s="20" t="s">
        <v>88</v>
      </c>
      <c r="H42" s="20"/>
      <c r="I42" s="19" t="s">
        <v>101</v>
      </c>
      <c r="J42" s="19" t="s">
        <v>101</v>
      </c>
      <c r="K42" s="21">
        <v>1233210002858</v>
      </c>
      <c r="L42" s="20">
        <v>30420</v>
      </c>
      <c r="M42" s="20">
        <v>12168</v>
      </c>
      <c r="N42" s="27">
        <f t="shared" si="0"/>
        <v>40</v>
      </c>
      <c r="O42" s="20">
        <v>36</v>
      </c>
      <c r="P42" s="20"/>
    </row>
    <row r="43" spans="1:16" x14ac:dyDescent="0.25">
      <c r="A43" s="29">
        <v>35</v>
      </c>
      <c r="B43" s="19" t="s">
        <v>51</v>
      </c>
      <c r="C43" s="1" t="s">
        <v>481</v>
      </c>
      <c r="D43" s="1" t="s">
        <v>482</v>
      </c>
      <c r="E43" s="1" t="s">
        <v>483</v>
      </c>
      <c r="F43" s="20">
        <v>1</v>
      </c>
      <c r="G43" s="20" t="s">
        <v>88</v>
      </c>
      <c r="H43" s="20"/>
      <c r="I43" s="19" t="s">
        <v>99</v>
      </c>
      <c r="J43" s="19" t="s">
        <v>99</v>
      </c>
      <c r="K43" s="21">
        <v>1233210002861</v>
      </c>
      <c r="L43" s="20">
        <v>69600</v>
      </c>
      <c r="M43" s="20">
        <v>39771.480000000003</v>
      </c>
      <c r="N43" s="27">
        <f t="shared" si="0"/>
        <v>57.142931034482757</v>
      </c>
      <c r="O43" s="20">
        <v>36</v>
      </c>
      <c r="P43" s="20"/>
    </row>
    <row r="44" spans="1:16" x14ac:dyDescent="0.25">
      <c r="A44" s="29">
        <v>36</v>
      </c>
      <c r="B44" s="19" t="s">
        <v>52</v>
      </c>
      <c r="C44" s="1" t="s">
        <v>481</v>
      </c>
      <c r="D44" s="1" t="s">
        <v>482</v>
      </c>
      <c r="E44" s="1" t="s">
        <v>483</v>
      </c>
      <c r="F44" s="20">
        <v>1</v>
      </c>
      <c r="G44" s="20" t="s">
        <v>88</v>
      </c>
      <c r="H44" s="20"/>
      <c r="I44" s="19" t="s">
        <v>100</v>
      </c>
      <c r="J44" s="19" t="s">
        <v>100</v>
      </c>
      <c r="K44" s="21">
        <v>1233210002863</v>
      </c>
      <c r="L44" s="20">
        <v>8784</v>
      </c>
      <c r="M44" s="20">
        <v>3513.6</v>
      </c>
      <c r="N44" s="27">
        <f t="shared" si="0"/>
        <v>40</v>
      </c>
      <c r="O44" s="20">
        <v>36</v>
      </c>
      <c r="P44" s="20"/>
    </row>
    <row r="45" spans="1:16" x14ac:dyDescent="0.25">
      <c r="A45" s="29">
        <v>37</v>
      </c>
      <c r="B45" s="19" t="s">
        <v>53</v>
      </c>
      <c r="C45" s="1" t="s">
        <v>481</v>
      </c>
      <c r="D45" s="1" t="s">
        <v>482</v>
      </c>
      <c r="E45" s="1" t="s">
        <v>483</v>
      </c>
      <c r="F45" s="20">
        <v>1</v>
      </c>
      <c r="G45" s="20" t="s">
        <v>88</v>
      </c>
      <c r="H45" s="20"/>
      <c r="I45" s="19" t="s">
        <v>101</v>
      </c>
      <c r="J45" s="19" t="s">
        <v>101</v>
      </c>
      <c r="K45" s="21">
        <v>1233210002865</v>
      </c>
      <c r="L45" s="20">
        <v>30420</v>
      </c>
      <c r="M45" s="20">
        <v>12168</v>
      </c>
      <c r="N45" s="27">
        <f t="shared" si="0"/>
        <v>40</v>
      </c>
      <c r="O45" s="20">
        <v>36</v>
      </c>
      <c r="P45" s="20"/>
    </row>
    <row r="46" spans="1:16" x14ac:dyDescent="0.25">
      <c r="A46" s="29">
        <v>38</v>
      </c>
      <c r="B46" s="19" t="s">
        <v>58</v>
      </c>
      <c r="C46" s="1" t="s">
        <v>481</v>
      </c>
      <c r="D46" s="1" t="s">
        <v>482</v>
      </c>
      <c r="E46" s="1" t="s">
        <v>483</v>
      </c>
      <c r="F46" s="20">
        <v>1</v>
      </c>
      <c r="G46" s="20" t="s">
        <v>88</v>
      </c>
      <c r="H46" s="20"/>
      <c r="I46" s="19" t="s">
        <v>106</v>
      </c>
      <c r="J46" s="19" t="s">
        <v>106</v>
      </c>
      <c r="K46" s="21">
        <v>1233210002985</v>
      </c>
      <c r="L46" s="20">
        <v>27000</v>
      </c>
      <c r="M46" s="20">
        <v>20250</v>
      </c>
      <c r="N46" s="27">
        <f t="shared" si="0"/>
        <v>75</v>
      </c>
      <c r="O46" s="20">
        <v>9</v>
      </c>
      <c r="P46" s="20"/>
    </row>
    <row r="47" spans="1:16" x14ac:dyDescent="0.25">
      <c r="A47" s="29">
        <v>39</v>
      </c>
      <c r="B47" s="19" t="s">
        <v>61</v>
      </c>
      <c r="C47" s="1" t="s">
        <v>481</v>
      </c>
      <c r="D47" s="1" t="s">
        <v>482</v>
      </c>
      <c r="E47" s="1" t="s">
        <v>483</v>
      </c>
      <c r="F47" s="20">
        <v>1</v>
      </c>
      <c r="G47" s="20" t="s">
        <v>89</v>
      </c>
      <c r="H47" s="20"/>
      <c r="I47" s="19" t="s">
        <v>109</v>
      </c>
      <c r="J47" s="19" t="s">
        <v>109</v>
      </c>
      <c r="K47" s="21">
        <v>1233204000037</v>
      </c>
      <c r="L47" s="20">
        <v>19680</v>
      </c>
      <c r="M47" s="20">
        <v>2108.5700000000002</v>
      </c>
      <c r="N47" s="27">
        <f t="shared" si="0"/>
        <v>10.714278455284553</v>
      </c>
      <c r="O47" s="20">
        <v>75</v>
      </c>
      <c r="P47" s="20"/>
    </row>
    <row r="48" spans="1:16" x14ac:dyDescent="0.25">
      <c r="A48" s="29">
        <v>40</v>
      </c>
      <c r="B48" s="19" t="s">
        <v>62</v>
      </c>
      <c r="C48" s="1" t="s">
        <v>481</v>
      </c>
      <c r="D48" s="1" t="s">
        <v>482</v>
      </c>
      <c r="E48" s="1" t="s">
        <v>483</v>
      </c>
      <c r="F48" s="20">
        <v>1</v>
      </c>
      <c r="G48" s="20" t="s">
        <v>89</v>
      </c>
      <c r="H48" s="20"/>
      <c r="I48" s="19" t="s">
        <v>110</v>
      </c>
      <c r="J48" s="19" t="s">
        <v>110</v>
      </c>
      <c r="K48" s="21">
        <v>1233204000038</v>
      </c>
      <c r="L48" s="20">
        <v>6501</v>
      </c>
      <c r="M48" s="20">
        <v>0</v>
      </c>
      <c r="N48" s="27">
        <v>100</v>
      </c>
      <c r="O48" s="20">
        <v>36</v>
      </c>
      <c r="P48" s="20"/>
    </row>
    <row r="49" spans="1:16" x14ac:dyDescent="0.25">
      <c r="A49" s="29">
        <v>41</v>
      </c>
      <c r="B49" s="19" t="s">
        <v>63</v>
      </c>
      <c r="C49" s="1" t="s">
        <v>481</v>
      </c>
      <c r="D49" s="1" t="s">
        <v>482</v>
      </c>
      <c r="E49" s="1" t="s">
        <v>483</v>
      </c>
      <c r="F49" s="20">
        <v>1</v>
      </c>
      <c r="G49" s="20" t="s">
        <v>89</v>
      </c>
      <c r="H49" s="20"/>
      <c r="I49" s="19" t="s">
        <v>111</v>
      </c>
      <c r="J49" s="19" t="s">
        <v>111</v>
      </c>
      <c r="K49" s="21">
        <v>1233240000012</v>
      </c>
      <c r="L49" s="20">
        <v>70884</v>
      </c>
      <c r="M49" s="20">
        <v>0</v>
      </c>
      <c r="N49" s="27">
        <v>100</v>
      </c>
      <c r="O49" s="20">
        <v>48</v>
      </c>
      <c r="P49" s="20"/>
    </row>
    <row r="50" spans="1:16" x14ac:dyDescent="0.25">
      <c r="A50" s="29">
        <v>42</v>
      </c>
      <c r="B50" s="19" t="s">
        <v>59</v>
      </c>
      <c r="C50" s="1" t="s">
        <v>481</v>
      </c>
      <c r="D50" s="1" t="s">
        <v>482</v>
      </c>
      <c r="E50" s="1" t="s">
        <v>483</v>
      </c>
      <c r="F50" s="20">
        <v>1</v>
      </c>
      <c r="G50" s="20" t="s">
        <v>89</v>
      </c>
      <c r="H50" s="20"/>
      <c r="I50" s="19" t="s">
        <v>107</v>
      </c>
      <c r="J50" s="19" t="s">
        <v>107</v>
      </c>
      <c r="K50" s="21">
        <v>1233240000028</v>
      </c>
      <c r="L50" s="20">
        <v>24636</v>
      </c>
      <c r="M50" s="20">
        <v>0</v>
      </c>
      <c r="N50" s="27">
        <v>100</v>
      </c>
      <c r="O50" s="20">
        <v>60</v>
      </c>
      <c r="P50" s="20"/>
    </row>
    <row r="51" spans="1:16" x14ac:dyDescent="0.25">
      <c r="A51" s="29">
        <v>43</v>
      </c>
      <c r="B51" s="19" t="s">
        <v>64</v>
      </c>
      <c r="C51" s="1" t="s">
        <v>481</v>
      </c>
      <c r="D51" s="1" t="s">
        <v>482</v>
      </c>
      <c r="E51" s="1" t="s">
        <v>483</v>
      </c>
      <c r="F51" s="20">
        <v>1</v>
      </c>
      <c r="G51" s="20" t="s">
        <v>89</v>
      </c>
      <c r="H51" s="20"/>
      <c r="I51" s="19" t="s">
        <v>112</v>
      </c>
      <c r="J51" s="19" t="s">
        <v>112</v>
      </c>
      <c r="K51" s="21">
        <v>1233240000040</v>
      </c>
      <c r="L51" s="20">
        <v>23759</v>
      </c>
      <c r="M51" s="20">
        <v>0</v>
      </c>
      <c r="N51" s="27">
        <v>100</v>
      </c>
      <c r="O51" s="20">
        <v>60</v>
      </c>
      <c r="P51" s="20"/>
    </row>
    <row r="52" spans="1:16" x14ac:dyDescent="0.25">
      <c r="A52" s="29">
        <v>44</v>
      </c>
      <c r="B52" s="19" t="s">
        <v>65</v>
      </c>
      <c r="C52" s="1" t="s">
        <v>481</v>
      </c>
      <c r="D52" s="1" t="s">
        <v>482</v>
      </c>
      <c r="E52" s="1" t="s">
        <v>483</v>
      </c>
      <c r="F52" s="20">
        <v>1</v>
      </c>
      <c r="G52" s="20" t="s">
        <v>89</v>
      </c>
      <c r="H52" s="20"/>
      <c r="I52" s="19" t="s">
        <v>113</v>
      </c>
      <c r="J52" s="19" t="s">
        <v>113</v>
      </c>
      <c r="K52" s="21">
        <v>1233240000041</v>
      </c>
      <c r="L52" s="20">
        <v>11616</v>
      </c>
      <c r="M52" s="20">
        <v>0</v>
      </c>
      <c r="N52" s="27">
        <v>100</v>
      </c>
      <c r="O52" s="20">
        <v>60</v>
      </c>
      <c r="P52" s="20"/>
    </row>
    <row r="53" spans="1:16" x14ac:dyDescent="0.25">
      <c r="A53" s="29">
        <v>45</v>
      </c>
      <c r="B53" s="19" t="s">
        <v>66</v>
      </c>
      <c r="C53" s="1" t="s">
        <v>481</v>
      </c>
      <c r="D53" s="1" t="s">
        <v>482</v>
      </c>
      <c r="E53" s="1" t="s">
        <v>483</v>
      </c>
      <c r="F53" s="20">
        <v>1</v>
      </c>
      <c r="G53" s="20" t="s">
        <v>89</v>
      </c>
      <c r="H53" s="20"/>
      <c r="I53" s="19" t="s">
        <v>114</v>
      </c>
      <c r="J53" s="19" t="s">
        <v>114</v>
      </c>
      <c r="K53" s="21">
        <v>1233240000043</v>
      </c>
      <c r="L53" s="20">
        <v>13200</v>
      </c>
      <c r="M53" s="20">
        <v>0</v>
      </c>
      <c r="N53" s="27">
        <v>100</v>
      </c>
      <c r="O53" s="20">
        <v>60</v>
      </c>
      <c r="P53" s="20"/>
    </row>
    <row r="54" spans="1:16" x14ac:dyDescent="0.25">
      <c r="A54" s="30">
        <v>46</v>
      </c>
      <c r="B54" s="19" t="s">
        <v>60</v>
      </c>
      <c r="C54" s="1" t="s">
        <v>481</v>
      </c>
      <c r="D54" s="1" t="s">
        <v>482</v>
      </c>
      <c r="E54" s="1" t="s">
        <v>483</v>
      </c>
      <c r="F54" s="20">
        <v>1</v>
      </c>
      <c r="G54" s="20" t="s">
        <v>89</v>
      </c>
      <c r="H54" s="20"/>
      <c r="I54" s="19" t="s">
        <v>108</v>
      </c>
      <c r="J54" s="19" t="s">
        <v>108</v>
      </c>
      <c r="K54" s="21">
        <v>1233240000058</v>
      </c>
      <c r="L54" s="20">
        <v>33732</v>
      </c>
      <c r="M54" s="20">
        <v>18873.91</v>
      </c>
      <c r="N54" s="27">
        <f t="shared" si="0"/>
        <v>55.952537649709477</v>
      </c>
      <c r="O54" s="20">
        <v>37</v>
      </c>
      <c r="P54" s="20"/>
    </row>
    <row r="55" spans="1:16" x14ac:dyDescent="0.25">
      <c r="A55" s="30">
        <v>47</v>
      </c>
      <c r="B55" s="19" t="s">
        <v>67</v>
      </c>
      <c r="C55" s="1" t="s">
        <v>481</v>
      </c>
      <c r="D55" s="1" t="s">
        <v>482</v>
      </c>
      <c r="E55" s="1" t="s">
        <v>483</v>
      </c>
      <c r="F55" s="20">
        <v>1</v>
      </c>
      <c r="G55" s="20" t="s">
        <v>89</v>
      </c>
      <c r="H55" s="20"/>
      <c r="I55" s="19" t="s">
        <v>115</v>
      </c>
      <c r="J55" s="19" t="s">
        <v>115</v>
      </c>
      <c r="K55" s="21">
        <v>1233240000061</v>
      </c>
      <c r="L55" s="20">
        <v>339000</v>
      </c>
      <c r="M55" s="20">
        <v>240125</v>
      </c>
      <c r="N55" s="27">
        <f t="shared" si="0"/>
        <v>70.833333333333343</v>
      </c>
      <c r="O55" s="20">
        <v>35</v>
      </c>
      <c r="P55" s="20"/>
    </row>
    <row r="56" spans="1:16" x14ac:dyDescent="0.25">
      <c r="A56" s="30">
        <v>48</v>
      </c>
      <c r="B56" s="19" t="s">
        <v>68</v>
      </c>
      <c r="C56" s="1" t="s">
        <v>481</v>
      </c>
      <c r="D56" s="1" t="s">
        <v>482</v>
      </c>
      <c r="E56" s="1" t="s">
        <v>483</v>
      </c>
      <c r="F56" s="20">
        <v>1</v>
      </c>
      <c r="G56" s="20" t="s">
        <v>89</v>
      </c>
      <c r="H56" s="20"/>
      <c r="I56" s="19" t="s">
        <v>116</v>
      </c>
      <c r="J56" s="19" t="s">
        <v>116</v>
      </c>
      <c r="K56" s="21">
        <v>1233240000066</v>
      </c>
      <c r="L56" s="20">
        <v>15468</v>
      </c>
      <c r="M56" s="20">
        <v>9796.4</v>
      </c>
      <c r="N56" s="27">
        <f t="shared" si="0"/>
        <v>63.333333333333329</v>
      </c>
      <c r="O56" s="20">
        <v>22</v>
      </c>
      <c r="P56" s="20"/>
    </row>
    <row r="57" spans="1:16" x14ac:dyDescent="0.25">
      <c r="A57" s="30">
        <v>49</v>
      </c>
      <c r="B57" s="19" t="s">
        <v>69</v>
      </c>
      <c r="C57" s="1" t="s">
        <v>481</v>
      </c>
      <c r="D57" s="1" t="s">
        <v>482</v>
      </c>
      <c r="E57" s="1" t="s">
        <v>483</v>
      </c>
      <c r="F57" s="20">
        <v>1</v>
      </c>
      <c r="G57" s="20" t="s">
        <v>89</v>
      </c>
      <c r="H57" s="20"/>
      <c r="I57" s="19" t="s">
        <v>117</v>
      </c>
      <c r="J57" s="19" t="s">
        <v>117</v>
      </c>
      <c r="K57" s="21">
        <v>1233240000068</v>
      </c>
      <c r="L57" s="20">
        <v>11436</v>
      </c>
      <c r="M57" s="20">
        <v>7433.4</v>
      </c>
      <c r="N57" s="27">
        <f t="shared" si="0"/>
        <v>65</v>
      </c>
      <c r="O57" s="20">
        <v>21</v>
      </c>
      <c r="P57" s="20"/>
    </row>
    <row r="58" spans="1:16" x14ac:dyDescent="0.25">
      <c r="A58" s="30">
        <v>50</v>
      </c>
      <c r="B58" s="19" t="s">
        <v>70</v>
      </c>
      <c r="C58" s="1" t="s">
        <v>481</v>
      </c>
      <c r="D58" s="1" t="s">
        <v>482</v>
      </c>
      <c r="E58" s="1" t="s">
        <v>483</v>
      </c>
      <c r="F58" s="20">
        <v>1</v>
      </c>
      <c r="G58" s="20" t="s">
        <v>89</v>
      </c>
      <c r="H58" s="20"/>
      <c r="I58" s="19" t="s">
        <v>118</v>
      </c>
      <c r="J58" s="19" t="s">
        <v>118</v>
      </c>
      <c r="K58" s="21">
        <v>1233240002032</v>
      </c>
      <c r="L58" s="20">
        <v>46267</v>
      </c>
      <c r="M58" s="20">
        <v>0</v>
      </c>
      <c r="N58" s="27">
        <v>100</v>
      </c>
      <c r="O58" s="20">
        <v>0</v>
      </c>
      <c r="P58" s="20"/>
    </row>
    <row r="59" spans="1:16" x14ac:dyDescent="0.25">
      <c r="A59" s="30">
        <v>51</v>
      </c>
      <c r="B59" s="19" t="s">
        <v>71</v>
      </c>
      <c r="C59" s="1" t="s">
        <v>481</v>
      </c>
      <c r="D59" s="1" t="s">
        <v>482</v>
      </c>
      <c r="E59" s="1" t="s">
        <v>483</v>
      </c>
      <c r="F59" s="20">
        <v>1</v>
      </c>
      <c r="G59" s="20" t="s">
        <v>89</v>
      </c>
      <c r="H59" s="20"/>
      <c r="I59" s="19" t="s">
        <v>119</v>
      </c>
      <c r="J59" s="19" t="s">
        <v>119</v>
      </c>
      <c r="K59" s="21">
        <v>1233240002055</v>
      </c>
      <c r="L59" s="20">
        <v>7948</v>
      </c>
      <c r="M59" s="20">
        <v>0</v>
      </c>
      <c r="N59" s="27">
        <v>100</v>
      </c>
      <c r="O59" s="20">
        <v>0</v>
      </c>
      <c r="P59" s="20"/>
    </row>
    <row r="60" spans="1:16" x14ac:dyDescent="0.25">
      <c r="A60" s="30">
        <v>52</v>
      </c>
      <c r="B60" s="19" t="s">
        <v>72</v>
      </c>
      <c r="C60" s="1" t="s">
        <v>481</v>
      </c>
      <c r="D60" s="1" t="s">
        <v>482</v>
      </c>
      <c r="E60" s="1" t="s">
        <v>483</v>
      </c>
      <c r="F60" s="20">
        <v>1</v>
      </c>
      <c r="G60" s="20" t="s">
        <v>89</v>
      </c>
      <c r="H60" s="20"/>
      <c r="I60" s="19" t="s">
        <v>120</v>
      </c>
      <c r="J60" s="19" t="s">
        <v>120</v>
      </c>
      <c r="K60" s="21">
        <v>1233240002063</v>
      </c>
      <c r="L60" s="20">
        <v>14538</v>
      </c>
      <c r="M60" s="20">
        <v>0</v>
      </c>
      <c r="N60" s="27">
        <v>100</v>
      </c>
      <c r="O60" s="20">
        <v>0</v>
      </c>
      <c r="P60" s="20"/>
    </row>
    <row r="61" spans="1:16" x14ac:dyDescent="0.25">
      <c r="A61" s="30">
        <v>53</v>
      </c>
      <c r="B61" s="19" t="s">
        <v>73</v>
      </c>
      <c r="C61" s="1" t="s">
        <v>481</v>
      </c>
      <c r="D61" s="1" t="s">
        <v>482</v>
      </c>
      <c r="E61" s="1" t="s">
        <v>483</v>
      </c>
      <c r="F61" s="20">
        <v>1</v>
      </c>
      <c r="G61" s="20" t="s">
        <v>89</v>
      </c>
      <c r="H61" s="20"/>
      <c r="I61" s="19" t="s">
        <v>121</v>
      </c>
      <c r="J61" s="19" t="s">
        <v>121</v>
      </c>
      <c r="K61" s="21">
        <v>1233240002065</v>
      </c>
      <c r="L61" s="20">
        <v>8292</v>
      </c>
      <c r="M61" s="20">
        <v>0</v>
      </c>
      <c r="N61" s="27">
        <v>100</v>
      </c>
      <c r="O61" s="20">
        <v>36</v>
      </c>
      <c r="P61" s="20"/>
    </row>
    <row r="62" spans="1:16" x14ac:dyDescent="0.25">
      <c r="A62" s="30">
        <v>54</v>
      </c>
      <c r="B62" s="19" t="s">
        <v>74</v>
      </c>
      <c r="C62" s="1" t="s">
        <v>481</v>
      </c>
      <c r="D62" s="1" t="s">
        <v>482</v>
      </c>
      <c r="E62" s="1" t="s">
        <v>483</v>
      </c>
      <c r="F62" s="20">
        <v>1</v>
      </c>
      <c r="G62" s="20" t="s">
        <v>89</v>
      </c>
      <c r="H62" s="20"/>
      <c r="I62" s="19" t="s">
        <v>121</v>
      </c>
      <c r="J62" s="19" t="s">
        <v>121</v>
      </c>
      <c r="K62" s="21">
        <v>1233240002066</v>
      </c>
      <c r="L62" s="20">
        <v>8292</v>
      </c>
      <c r="M62" s="20">
        <v>0</v>
      </c>
      <c r="N62" s="27">
        <v>100</v>
      </c>
      <c r="O62" s="20">
        <v>36</v>
      </c>
      <c r="P62" s="20"/>
    </row>
    <row r="63" spans="1:16" x14ac:dyDescent="0.25">
      <c r="A63" s="30">
        <v>55</v>
      </c>
      <c r="B63" s="19" t="s">
        <v>75</v>
      </c>
      <c r="C63" s="1" t="s">
        <v>481</v>
      </c>
      <c r="D63" s="1" t="s">
        <v>482</v>
      </c>
      <c r="E63" s="1" t="s">
        <v>483</v>
      </c>
      <c r="F63" s="20">
        <v>1</v>
      </c>
      <c r="G63" s="20" t="s">
        <v>89</v>
      </c>
      <c r="H63" s="20"/>
      <c r="I63" s="19" t="s">
        <v>122</v>
      </c>
      <c r="J63" s="19" t="s">
        <v>122</v>
      </c>
      <c r="K63" s="21">
        <v>1233240002074</v>
      </c>
      <c r="L63" s="20">
        <v>55980</v>
      </c>
      <c r="M63" s="20">
        <v>0</v>
      </c>
      <c r="N63" s="27">
        <v>100</v>
      </c>
      <c r="O63" s="20">
        <v>24</v>
      </c>
      <c r="P63" s="20"/>
    </row>
    <row r="64" spans="1:16" x14ac:dyDescent="0.25">
      <c r="A64" s="30">
        <v>56</v>
      </c>
      <c r="B64" s="19" t="s">
        <v>76</v>
      </c>
      <c r="C64" s="1" t="s">
        <v>481</v>
      </c>
      <c r="D64" s="1" t="s">
        <v>482</v>
      </c>
      <c r="E64" s="1" t="s">
        <v>483</v>
      </c>
      <c r="F64" s="20">
        <v>1</v>
      </c>
      <c r="G64" s="20" t="s">
        <v>89</v>
      </c>
      <c r="H64" s="20"/>
      <c r="I64" s="19" t="s">
        <v>122</v>
      </c>
      <c r="J64" s="19" t="s">
        <v>122</v>
      </c>
      <c r="K64" s="21">
        <v>1233240002075</v>
      </c>
      <c r="L64" s="20">
        <v>63720</v>
      </c>
      <c r="M64" s="20">
        <v>0</v>
      </c>
      <c r="N64" s="27">
        <v>100</v>
      </c>
      <c r="O64" s="20">
        <v>60</v>
      </c>
      <c r="P64" s="20"/>
    </row>
    <row r="65" spans="1:16" x14ac:dyDescent="0.25">
      <c r="A65" s="30">
        <v>57</v>
      </c>
      <c r="B65" s="19" t="s">
        <v>77</v>
      </c>
      <c r="C65" s="1" t="s">
        <v>481</v>
      </c>
      <c r="D65" s="1" t="s">
        <v>482</v>
      </c>
      <c r="E65" s="1" t="s">
        <v>483</v>
      </c>
      <c r="F65" s="20">
        <v>1</v>
      </c>
      <c r="G65" s="20" t="s">
        <v>89</v>
      </c>
      <c r="H65" s="20"/>
      <c r="I65" s="19" t="s">
        <v>123</v>
      </c>
      <c r="J65" s="19" t="s">
        <v>123</v>
      </c>
      <c r="K65" s="21">
        <v>1233240002081</v>
      </c>
      <c r="L65" s="20">
        <v>14742</v>
      </c>
      <c r="M65" s="20">
        <v>0</v>
      </c>
      <c r="N65" s="27">
        <v>100</v>
      </c>
      <c r="O65" s="20">
        <v>0</v>
      </c>
      <c r="P65" s="20"/>
    </row>
    <row r="66" spans="1:16" x14ac:dyDescent="0.25">
      <c r="A66" s="30">
        <v>58</v>
      </c>
      <c r="B66" s="19" t="s">
        <v>78</v>
      </c>
      <c r="C66" s="1" t="s">
        <v>481</v>
      </c>
      <c r="D66" s="1" t="s">
        <v>482</v>
      </c>
      <c r="E66" s="1" t="s">
        <v>483</v>
      </c>
      <c r="F66" s="26">
        <v>1</v>
      </c>
      <c r="G66" s="20" t="s">
        <v>89</v>
      </c>
      <c r="H66" s="20"/>
      <c r="I66" s="19" t="s">
        <v>124</v>
      </c>
      <c r="J66" s="19" t="s">
        <v>124</v>
      </c>
      <c r="K66" s="21">
        <v>1233240020022</v>
      </c>
      <c r="L66" s="20">
        <v>30050</v>
      </c>
      <c r="M66" s="20">
        <v>0</v>
      </c>
      <c r="N66" s="27">
        <v>100</v>
      </c>
      <c r="O66" s="20">
        <v>0</v>
      </c>
      <c r="P66" s="20"/>
    </row>
    <row r="67" spans="1:16" x14ac:dyDescent="0.25">
      <c r="A67" s="30">
        <v>59</v>
      </c>
      <c r="B67" s="19" t="s">
        <v>48</v>
      </c>
      <c r="C67" s="1" t="s">
        <v>481</v>
      </c>
      <c r="D67" s="1" t="s">
        <v>482</v>
      </c>
      <c r="E67" s="1" t="s">
        <v>483</v>
      </c>
      <c r="F67" s="20">
        <v>1</v>
      </c>
      <c r="G67" s="20" t="s">
        <v>90</v>
      </c>
      <c r="H67" s="20"/>
      <c r="I67" s="19" t="s">
        <v>96</v>
      </c>
      <c r="J67" s="19" t="s">
        <v>96</v>
      </c>
      <c r="K67" s="21">
        <v>1233230000003</v>
      </c>
      <c r="L67" s="20">
        <v>42000</v>
      </c>
      <c r="M67" s="20">
        <v>0</v>
      </c>
      <c r="N67" s="27">
        <v>100</v>
      </c>
      <c r="O67" s="20">
        <v>0</v>
      </c>
      <c r="P67" s="20"/>
    </row>
    <row r="68" spans="1:16" x14ac:dyDescent="0.25">
      <c r="A68" s="30">
        <v>60</v>
      </c>
      <c r="B68" s="19" t="s">
        <v>273</v>
      </c>
      <c r="C68" s="1" t="s">
        <v>481</v>
      </c>
      <c r="D68" s="1" t="s">
        <v>482</v>
      </c>
      <c r="E68" s="1" t="s">
        <v>483</v>
      </c>
      <c r="F68" s="20">
        <v>1</v>
      </c>
      <c r="G68" s="20" t="s">
        <v>87</v>
      </c>
      <c r="H68" s="20"/>
      <c r="I68" s="19" t="s">
        <v>352</v>
      </c>
      <c r="J68" s="19" t="s">
        <v>352</v>
      </c>
      <c r="K68" s="21">
        <v>1233220001192</v>
      </c>
      <c r="L68" s="20">
        <v>17500</v>
      </c>
      <c r="M68" s="20">
        <v>0</v>
      </c>
      <c r="N68" s="27">
        <v>100</v>
      </c>
      <c r="O68" s="20">
        <v>0</v>
      </c>
      <c r="P68" s="20"/>
    </row>
    <row r="69" spans="1:16" x14ac:dyDescent="0.25">
      <c r="A69" s="30">
        <v>61</v>
      </c>
      <c r="B69" s="19" t="s">
        <v>274</v>
      </c>
      <c r="C69" s="1" t="s">
        <v>481</v>
      </c>
      <c r="D69" s="1" t="s">
        <v>482</v>
      </c>
      <c r="E69" s="1" t="s">
        <v>483</v>
      </c>
      <c r="F69" s="20">
        <v>1</v>
      </c>
      <c r="G69" s="20" t="s">
        <v>87</v>
      </c>
      <c r="H69" s="20"/>
      <c r="I69" s="19" t="s">
        <v>190</v>
      </c>
      <c r="J69" s="19" t="s">
        <v>190</v>
      </c>
      <c r="K69" s="21">
        <v>1233220001788</v>
      </c>
      <c r="L69" s="20">
        <v>6940</v>
      </c>
      <c r="M69" s="20">
        <v>0</v>
      </c>
      <c r="N69" s="27">
        <v>100</v>
      </c>
      <c r="O69" s="20">
        <v>0</v>
      </c>
      <c r="P69" s="20"/>
    </row>
    <row r="70" spans="1:16" x14ac:dyDescent="0.25">
      <c r="A70" s="30">
        <v>62</v>
      </c>
      <c r="B70" s="19" t="s">
        <v>275</v>
      </c>
      <c r="C70" s="1" t="s">
        <v>481</v>
      </c>
      <c r="D70" s="1" t="s">
        <v>482</v>
      </c>
      <c r="E70" s="1" t="s">
        <v>483</v>
      </c>
      <c r="F70" s="20">
        <v>1</v>
      </c>
      <c r="G70" s="20" t="s">
        <v>87</v>
      </c>
      <c r="H70" s="20"/>
      <c r="I70" s="19" t="s">
        <v>190</v>
      </c>
      <c r="J70" s="19" t="s">
        <v>190</v>
      </c>
      <c r="K70" s="21">
        <v>1233220001790</v>
      </c>
      <c r="L70" s="20">
        <v>7100</v>
      </c>
      <c r="M70" s="20">
        <v>0</v>
      </c>
      <c r="N70" s="27">
        <v>100</v>
      </c>
      <c r="O70" s="20">
        <v>0</v>
      </c>
      <c r="P70" s="20"/>
    </row>
    <row r="71" spans="1:16" x14ac:dyDescent="0.25">
      <c r="A71" s="30">
        <v>63</v>
      </c>
      <c r="B71" s="19" t="s">
        <v>276</v>
      </c>
      <c r="C71" s="1" t="s">
        <v>481</v>
      </c>
      <c r="D71" s="1" t="s">
        <v>482</v>
      </c>
      <c r="E71" s="1" t="s">
        <v>483</v>
      </c>
      <c r="F71" s="20">
        <v>1</v>
      </c>
      <c r="G71" s="20" t="s">
        <v>87</v>
      </c>
      <c r="H71" s="20"/>
      <c r="I71" s="19" t="s">
        <v>184</v>
      </c>
      <c r="J71" s="19" t="s">
        <v>184</v>
      </c>
      <c r="K71" s="21">
        <v>1233220001884</v>
      </c>
      <c r="L71" s="20">
        <v>8100</v>
      </c>
      <c r="M71" s="20">
        <v>0</v>
      </c>
      <c r="N71" s="27">
        <v>100</v>
      </c>
      <c r="O71" s="20">
        <v>24</v>
      </c>
      <c r="P71" s="20"/>
    </row>
    <row r="72" spans="1:16" x14ac:dyDescent="0.25">
      <c r="A72" s="30">
        <v>64</v>
      </c>
      <c r="B72" s="19" t="s">
        <v>277</v>
      </c>
      <c r="C72" s="1" t="s">
        <v>481</v>
      </c>
      <c r="D72" s="1" t="s">
        <v>482</v>
      </c>
      <c r="E72" s="1" t="s">
        <v>483</v>
      </c>
      <c r="F72" s="20">
        <v>1</v>
      </c>
      <c r="G72" s="20" t="s">
        <v>87</v>
      </c>
      <c r="H72" s="20"/>
      <c r="I72" s="19" t="s">
        <v>353</v>
      </c>
      <c r="J72" s="19" t="s">
        <v>353</v>
      </c>
      <c r="K72" s="21">
        <v>1233220001886</v>
      </c>
      <c r="L72" s="20">
        <v>43350</v>
      </c>
      <c r="M72" s="20">
        <v>0</v>
      </c>
      <c r="N72" s="27">
        <v>100</v>
      </c>
      <c r="O72" s="20">
        <v>24</v>
      </c>
      <c r="P72" s="20"/>
    </row>
    <row r="73" spans="1:16" x14ac:dyDescent="0.25">
      <c r="A73" s="30">
        <v>65</v>
      </c>
      <c r="B73" s="19" t="s">
        <v>237</v>
      </c>
      <c r="C73" s="1" t="s">
        <v>481</v>
      </c>
      <c r="D73" s="1" t="s">
        <v>482</v>
      </c>
      <c r="E73" s="1" t="s">
        <v>483</v>
      </c>
      <c r="F73" s="20">
        <v>1</v>
      </c>
      <c r="G73" s="20" t="s">
        <v>87</v>
      </c>
      <c r="H73" s="20"/>
      <c r="I73" s="19" t="s">
        <v>333</v>
      </c>
      <c r="J73" s="19" t="s">
        <v>333</v>
      </c>
      <c r="K73" s="21">
        <v>1233220002050</v>
      </c>
      <c r="L73" s="20">
        <v>22680</v>
      </c>
      <c r="M73" s="20">
        <v>2362.5</v>
      </c>
      <c r="N73" s="27">
        <f t="shared" si="0"/>
        <v>10.416666666666668</v>
      </c>
      <c r="O73" s="20">
        <v>43</v>
      </c>
      <c r="P73" s="20"/>
    </row>
    <row r="74" spans="1:16" x14ac:dyDescent="0.25">
      <c r="A74" s="30">
        <v>66</v>
      </c>
      <c r="B74" s="19" t="s">
        <v>238</v>
      </c>
      <c r="C74" s="1" t="s">
        <v>481</v>
      </c>
      <c r="D74" s="1" t="s">
        <v>482</v>
      </c>
      <c r="E74" s="1" t="s">
        <v>483</v>
      </c>
      <c r="F74" s="20">
        <v>1</v>
      </c>
      <c r="G74" s="20" t="s">
        <v>87</v>
      </c>
      <c r="H74" s="20"/>
      <c r="I74" s="19" t="s">
        <v>334</v>
      </c>
      <c r="J74" s="19" t="s">
        <v>334</v>
      </c>
      <c r="K74" s="21">
        <v>1233220002092</v>
      </c>
      <c r="L74" s="20">
        <v>7992</v>
      </c>
      <c r="M74" s="20">
        <v>5727.6</v>
      </c>
      <c r="N74" s="27">
        <f t="shared" si="0"/>
        <v>71.666666666666671</v>
      </c>
      <c r="O74" s="20">
        <v>17</v>
      </c>
      <c r="P74" s="20"/>
    </row>
    <row r="75" spans="1:16" x14ac:dyDescent="0.25">
      <c r="A75" s="30">
        <v>67</v>
      </c>
      <c r="B75" s="19" t="s">
        <v>239</v>
      </c>
      <c r="C75" s="1" t="s">
        <v>481</v>
      </c>
      <c r="D75" s="1" t="s">
        <v>482</v>
      </c>
      <c r="E75" s="1" t="s">
        <v>483</v>
      </c>
      <c r="F75" s="20">
        <v>1</v>
      </c>
      <c r="G75" s="20" t="s">
        <v>87</v>
      </c>
      <c r="H75" s="20"/>
      <c r="I75" s="19" t="s">
        <v>335</v>
      </c>
      <c r="J75" s="19" t="s">
        <v>335</v>
      </c>
      <c r="K75" s="21">
        <v>1233220002096</v>
      </c>
      <c r="L75" s="20">
        <v>37200</v>
      </c>
      <c r="M75" s="20">
        <v>20666.7</v>
      </c>
      <c r="N75" s="27">
        <f t="shared" si="0"/>
        <v>55.555645161290322</v>
      </c>
      <c r="O75" s="20">
        <v>16</v>
      </c>
      <c r="P75" s="20"/>
    </row>
    <row r="76" spans="1:16" x14ac:dyDescent="0.25">
      <c r="A76" s="30">
        <v>68</v>
      </c>
      <c r="B76" s="19" t="s">
        <v>240</v>
      </c>
      <c r="C76" s="1" t="s">
        <v>481</v>
      </c>
      <c r="D76" s="1" t="s">
        <v>482</v>
      </c>
      <c r="E76" s="1" t="s">
        <v>483</v>
      </c>
      <c r="F76" s="20">
        <v>1</v>
      </c>
      <c r="G76" s="20" t="s">
        <v>87</v>
      </c>
      <c r="H76" s="20"/>
      <c r="I76" s="19" t="s">
        <v>335</v>
      </c>
      <c r="J76" s="19" t="s">
        <v>335</v>
      </c>
      <c r="K76" s="21">
        <v>1233220002097</v>
      </c>
      <c r="L76" s="20">
        <v>33000</v>
      </c>
      <c r="M76" s="20">
        <v>18333.3</v>
      </c>
      <c r="N76" s="27">
        <f t="shared" ref="N76:N133" si="1">M76/L76*100</f>
        <v>55.555454545454538</v>
      </c>
      <c r="O76" s="20">
        <v>16</v>
      </c>
      <c r="P76" s="20"/>
    </row>
    <row r="77" spans="1:16" x14ac:dyDescent="0.25">
      <c r="A77" s="30">
        <v>69</v>
      </c>
      <c r="B77" s="19" t="s">
        <v>198</v>
      </c>
      <c r="C77" s="1" t="s">
        <v>481</v>
      </c>
      <c r="D77" s="1" t="s">
        <v>482</v>
      </c>
      <c r="E77" s="1" t="s">
        <v>483</v>
      </c>
      <c r="F77" s="20">
        <v>1</v>
      </c>
      <c r="G77" s="20" t="s">
        <v>88</v>
      </c>
      <c r="H77" s="20"/>
      <c r="I77" s="19" t="s">
        <v>318</v>
      </c>
      <c r="J77" s="19" t="s">
        <v>318</v>
      </c>
      <c r="K77" s="21">
        <v>1233210002866</v>
      </c>
      <c r="L77" s="20">
        <v>9354</v>
      </c>
      <c r="M77" s="20">
        <v>779.51</v>
      </c>
      <c r="N77" s="27">
        <f t="shared" si="1"/>
        <v>8.3334402394697449</v>
      </c>
      <c r="O77" s="20">
        <v>33</v>
      </c>
      <c r="P77" s="20"/>
    </row>
    <row r="78" spans="1:16" x14ac:dyDescent="0.25">
      <c r="A78" s="30">
        <v>70</v>
      </c>
      <c r="B78" s="19" t="s">
        <v>199</v>
      </c>
      <c r="C78" s="1" t="s">
        <v>481</v>
      </c>
      <c r="D78" s="1" t="s">
        <v>482</v>
      </c>
      <c r="E78" s="1" t="s">
        <v>483</v>
      </c>
      <c r="F78" s="20">
        <v>1</v>
      </c>
      <c r="G78" s="20" t="s">
        <v>88</v>
      </c>
      <c r="H78" s="20"/>
      <c r="I78" s="19" t="s">
        <v>158</v>
      </c>
      <c r="J78" s="19" t="s">
        <v>158</v>
      </c>
      <c r="K78" s="21">
        <v>1233210002983</v>
      </c>
      <c r="L78" s="20">
        <v>7440</v>
      </c>
      <c r="M78" s="20">
        <v>5373.3</v>
      </c>
      <c r="N78" s="27">
        <f t="shared" si="1"/>
        <v>72.221774193548399</v>
      </c>
      <c r="O78" s="20">
        <v>10</v>
      </c>
      <c r="P78" s="20"/>
    </row>
    <row r="79" spans="1:16" x14ac:dyDescent="0.25">
      <c r="A79" s="30">
        <v>71</v>
      </c>
      <c r="B79" s="19" t="s">
        <v>200</v>
      </c>
      <c r="C79" s="1" t="s">
        <v>481</v>
      </c>
      <c r="D79" s="1" t="s">
        <v>482</v>
      </c>
      <c r="E79" s="1" t="s">
        <v>483</v>
      </c>
      <c r="F79" s="20">
        <v>1</v>
      </c>
      <c r="G79" s="20" t="s">
        <v>88</v>
      </c>
      <c r="H79" s="20"/>
      <c r="I79" s="19" t="s">
        <v>158</v>
      </c>
      <c r="J79" s="19" t="s">
        <v>158</v>
      </c>
      <c r="K79" s="21">
        <v>1233210002984</v>
      </c>
      <c r="L79" s="20">
        <v>11999</v>
      </c>
      <c r="M79" s="20">
        <v>10570.53</v>
      </c>
      <c r="N79" s="27">
        <f t="shared" si="1"/>
        <v>88.095091257604807</v>
      </c>
      <c r="O79" s="20">
        <v>10</v>
      </c>
      <c r="P79" s="20"/>
    </row>
    <row r="80" spans="1:16" x14ac:dyDescent="0.25">
      <c r="A80" s="30">
        <v>72</v>
      </c>
      <c r="B80" s="19" t="s">
        <v>254</v>
      </c>
      <c r="C80" s="1" t="s">
        <v>481</v>
      </c>
      <c r="D80" s="1" t="s">
        <v>482</v>
      </c>
      <c r="E80" s="1" t="s">
        <v>483</v>
      </c>
      <c r="F80" s="20">
        <v>1</v>
      </c>
      <c r="G80" s="20" t="s">
        <v>89</v>
      </c>
      <c r="H80" s="20"/>
      <c r="I80" s="19" t="s">
        <v>344</v>
      </c>
      <c r="J80" s="19" t="s">
        <v>344</v>
      </c>
      <c r="K80" s="21">
        <v>1233240000031</v>
      </c>
      <c r="L80" s="20">
        <v>7266</v>
      </c>
      <c r="M80" s="20">
        <v>346</v>
      </c>
      <c r="N80" s="27">
        <f t="shared" si="1"/>
        <v>4.7619047619047619</v>
      </c>
      <c r="O80" s="20">
        <v>80</v>
      </c>
      <c r="P80" s="20"/>
    </row>
    <row r="81" spans="1:16" x14ac:dyDescent="0.25">
      <c r="A81" s="30">
        <v>73</v>
      </c>
      <c r="B81" s="19" t="s">
        <v>257</v>
      </c>
      <c r="C81" s="1" t="s">
        <v>481</v>
      </c>
      <c r="D81" s="1" t="s">
        <v>482</v>
      </c>
      <c r="E81" s="1" t="s">
        <v>483</v>
      </c>
      <c r="F81" s="20">
        <v>1</v>
      </c>
      <c r="G81" s="20" t="s">
        <v>89</v>
      </c>
      <c r="H81" s="20"/>
      <c r="I81" s="19" t="s">
        <v>347</v>
      </c>
      <c r="J81" s="19" t="s">
        <v>347</v>
      </c>
      <c r="K81" s="21">
        <v>1233240000039</v>
      </c>
      <c r="L81" s="20">
        <v>62496</v>
      </c>
      <c r="M81" s="20">
        <v>11904</v>
      </c>
      <c r="N81" s="27">
        <f t="shared" si="1"/>
        <v>19.047619047619047</v>
      </c>
      <c r="O81" s="20">
        <v>68</v>
      </c>
      <c r="P81" s="20"/>
    </row>
    <row r="82" spans="1:16" x14ac:dyDescent="0.25">
      <c r="A82" s="30">
        <v>74</v>
      </c>
      <c r="B82" s="19" t="s">
        <v>258</v>
      </c>
      <c r="C82" s="1" t="s">
        <v>481</v>
      </c>
      <c r="D82" s="1" t="s">
        <v>482</v>
      </c>
      <c r="E82" s="1" t="s">
        <v>483</v>
      </c>
      <c r="F82" s="20">
        <v>1</v>
      </c>
      <c r="G82" s="20" t="s">
        <v>89</v>
      </c>
      <c r="H82" s="20"/>
      <c r="I82" s="19" t="s">
        <v>348</v>
      </c>
      <c r="J82" s="19" t="s">
        <v>348</v>
      </c>
      <c r="K82" s="21">
        <v>1233240000069</v>
      </c>
      <c r="L82" s="20">
        <v>20758.8</v>
      </c>
      <c r="M82" s="20">
        <v>17126.009999999998</v>
      </c>
      <c r="N82" s="27">
        <f t="shared" si="1"/>
        <v>82.5</v>
      </c>
      <c r="O82" s="20">
        <v>21</v>
      </c>
      <c r="P82" s="20"/>
    </row>
    <row r="83" spans="1:16" x14ac:dyDescent="0.25">
      <c r="A83" s="30">
        <v>75</v>
      </c>
      <c r="B83" s="19" t="s">
        <v>287</v>
      </c>
      <c r="C83" s="1" t="s">
        <v>481</v>
      </c>
      <c r="D83" s="1" t="s">
        <v>482</v>
      </c>
      <c r="E83" s="1" t="s">
        <v>483</v>
      </c>
      <c r="F83" s="20">
        <v>1</v>
      </c>
      <c r="G83" s="20" t="s">
        <v>88</v>
      </c>
      <c r="H83" s="20"/>
      <c r="I83" s="19" t="s">
        <v>359</v>
      </c>
      <c r="J83" s="19" t="s">
        <v>359</v>
      </c>
      <c r="K83" s="21">
        <v>1233210000002</v>
      </c>
      <c r="L83" s="20">
        <v>96631</v>
      </c>
      <c r="M83" s="20">
        <v>0</v>
      </c>
      <c r="N83" s="27">
        <v>100</v>
      </c>
      <c r="O83" s="20">
        <v>0</v>
      </c>
      <c r="P83" s="20"/>
    </row>
    <row r="84" spans="1:16" x14ac:dyDescent="0.25">
      <c r="A84" s="30">
        <v>76</v>
      </c>
      <c r="B84" s="19" t="s">
        <v>288</v>
      </c>
      <c r="C84" s="1" t="s">
        <v>481</v>
      </c>
      <c r="D84" s="1" t="s">
        <v>482</v>
      </c>
      <c r="E84" s="1" t="s">
        <v>483</v>
      </c>
      <c r="F84" s="20">
        <v>1</v>
      </c>
      <c r="G84" s="20" t="s">
        <v>88</v>
      </c>
      <c r="H84" s="20"/>
      <c r="I84" s="19" t="s">
        <v>195</v>
      </c>
      <c r="J84" s="19" t="s">
        <v>195</v>
      </c>
      <c r="K84" s="21">
        <v>1233210000017</v>
      </c>
      <c r="L84" s="20">
        <v>20720</v>
      </c>
      <c r="M84" s="20">
        <v>0</v>
      </c>
      <c r="N84" s="27">
        <v>100</v>
      </c>
      <c r="O84" s="20">
        <v>0</v>
      </c>
      <c r="P84" s="20"/>
    </row>
    <row r="85" spans="1:16" x14ac:dyDescent="0.25">
      <c r="A85" s="30">
        <v>77</v>
      </c>
      <c r="B85" s="19" t="s">
        <v>289</v>
      </c>
      <c r="C85" s="1" t="s">
        <v>481</v>
      </c>
      <c r="D85" s="1" t="s">
        <v>482</v>
      </c>
      <c r="E85" s="1" t="s">
        <v>483</v>
      </c>
      <c r="F85" s="20">
        <v>1</v>
      </c>
      <c r="G85" s="20" t="s">
        <v>88</v>
      </c>
      <c r="H85" s="20"/>
      <c r="I85" s="19" t="s">
        <v>195</v>
      </c>
      <c r="J85" s="19" t="s">
        <v>195</v>
      </c>
      <c r="K85" s="21">
        <v>1233210000660</v>
      </c>
      <c r="L85" s="20">
        <v>170470</v>
      </c>
      <c r="M85" s="20">
        <v>0</v>
      </c>
      <c r="N85" s="27">
        <v>100</v>
      </c>
      <c r="O85" s="20">
        <v>0</v>
      </c>
      <c r="P85" s="20"/>
    </row>
    <row r="86" spans="1:16" x14ac:dyDescent="0.25">
      <c r="A86" s="30">
        <v>78</v>
      </c>
      <c r="B86" s="19" t="s">
        <v>290</v>
      </c>
      <c r="C86" s="1" t="s">
        <v>481</v>
      </c>
      <c r="D86" s="1" t="s">
        <v>482</v>
      </c>
      <c r="E86" s="1" t="s">
        <v>483</v>
      </c>
      <c r="F86" s="20">
        <v>1</v>
      </c>
      <c r="G86" s="20" t="s">
        <v>88</v>
      </c>
      <c r="H86" s="20"/>
      <c r="I86" s="19" t="s">
        <v>360</v>
      </c>
      <c r="J86" s="19" t="s">
        <v>360</v>
      </c>
      <c r="K86" s="21">
        <v>1233210001575</v>
      </c>
      <c r="L86" s="20">
        <v>12600</v>
      </c>
      <c r="M86" s="20">
        <v>0</v>
      </c>
      <c r="N86" s="27">
        <v>100</v>
      </c>
      <c r="O86" s="20">
        <v>0</v>
      </c>
      <c r="P86" s="20"/>
    </row>
    <row r="87" spans="1:16" x14ac:dyDescent="0.25">
      <c r="A87" s="30">
        <v>79</v>
      </c>
      <c r="B87" s="19" t="s">
        <v>266</v>
      </c>
      <c r="C87" s="1" t="s">
        <v>481</v>
      </c>
      <c r="D87" s="1" t="s">
        <v>482</v>
      </c>
      <c r="E87" s="1" t="s">
        <v>483</v>
      </c>
      <c r="F87" s="20">
        <v>1</v>
      </c>
      <c r="G87" s="20" t="s">
        <v>89</v>
      </c>
      <c r="H87" s="20"/>
      <c r="I87" s="19" t="s">
        <v>344</v>
      </c>
      <c r="J87" s="19" t="s">
        <v>344</v>
      </c>
      <c r="K87" s="21">
        <v>1233240000029</v>
      </c>
      <c r="L87" s="20">
        <v>6290</v>
      </c>
      <c r="M87" s="20">
        <v>0</v>
      </c>
      <c r="N87" s="27">
        <v>100</v>
      </c>
      <c r="O87" s="20">
        <v>48</v>
      </c>
      <c r="P87" s="20"/>
    </row>
    <row r="88" spans="1:16" x14ac:dyDescent="0.25">
      <c r="A88" s="30">
        <v>80</v>
      </c>
      <c r="B88" s="19" t="s">
        <v>278</v>
      </c>
      <c r="C88" s="1" t="s">
        <v>481</v>
      </c>
      <c r="D88" s="1" t="s">
        <v>482</v>
      </c>
      <c r="E88" s="1" t="s">
        <v>483</v>
      </c>
      <c r="F88" s="20">
        <v>1</v>
      </c>
      <c r="G88" s="20" t="s">
        <v>87</v>
      </c>
      <c r="H88" s="20"/>
      <c r="I88" s="19" t="s">
        <v>354</v>
      </c>
      <c r="J88" s="19" t="s">
        <v>354</v>
      </c>
      <c r="K88" s="21">
        <v>1233220001783</v>
      </c>
      <c r="L88" s="20">
        <v>6500</v>
      </c>
      <c r="M88" s="20">
        <v>0</v>
      </c>
      <c r="N88" s="27">
        <v>100</v>
      </c>
      <c r="O88" s="20">
        <v>0</v>
      </c>
      <c r="P88" s="20"/>
    </row>
    <row r="89" spans="1:16" x14ac:dyDescent="0.25">
      <c r="A89" s="30">
        <v>81</v>
      </c>
      <c r="B89" s="19" t="s">
        <v>241</v>
      </c>
      <c r="C89" s="1" t="s">
        <v>481</v>
      </c>
      <c r="D89" s="1" t="s">
        <v>482</v>
      </c>
      <c r="E89" s="1" t="s">
        <v>483</v>
      </c>
      <c r="F89" s="20">
        <v>1</v>
      </c>
      <c r="G89" s="20" t="s">
        <v>87</v>
      </c>
      <c r="H89" s="20"/>
      <c r="I89" s="19" t="s">
        <v>336</v>
      </c>
      <c r="J89" s="19" t="s">
        <v>336</v>
      </c>
      <c r="K89" s="21">
        <v>1233220002084</v>
      </c>
      <c r="L89" s="20">
        <v>99480</v>
      </c>
      <c r="M89" s="20">
        <v>48082</v>
      </c>
      <c r="N89" s="27">
        <f t="shared" si="1"/>
        <v>48.333333333333336</v>
      </c>
      <c r="O89" s="20">
        <v>31</v>
      </c>
      <c r="P89" s="20"/>
    </row>
    <row r="90" spans="1:16" x14ac:dyDescent="0.25">
      <c r="A90" s="30">
        <v>82</v>
      </c>
      <c r="B90" s="19" t="s">
        <v>242</v>
      </c>
      <c r="C90" s="1" t="s">
        <v>481</v>
      </c>
      <c r="D90" s="1" t="s">
        <v>482</v>
      </c>
      <c r="E90" s="1" t="s">
        <v>483</v>
      </c>
      <c r="F90" s="20">
        <v>1</v>
      </c>
      <c r="G90" s="20" t="s">
        <v>87</v>
      </c>
      <c r="H90" s="20"/>
      <c r="I90" s="19" t="s">
        <v>106</v>
      </c>
      <c r="J90" s="19" t="s">
        <v>106</v>
      </c>
      <c r="K90" s="21">
        <v>1233220002105</v>
      </c>
      <c r="L90" s="20">
        <v>8640</v>
      </c>
      <c r="M90" s="20">
        <v>6480</v>
      </c>
      <c r="N90" s="27">
        <f t="shared" si="1"/>
        <v>75</v>
      </c>
      <c r="O90" s="20">
        <v>9</v>
      </c>
      <c r="P90" s="20"/>
    </row>
    <row r="91" spans="1:16" x14ac:dyDescent="0.25">
      <c r="A91" s="30">
        <v>83</v>
      </c>
      <c r="B91" s="19" t="s">
        <v>201</v>
      </c>
      <c r="C91" s="1" t="s">
        <v>481</v>
      </c>
      <c r="D91" s="1" t="s">
        <v>482</v>
      </c>
      <c r="E91" s="1" t="s">
        <v>483</v>
      </c>
      <c r="F91" s="20">
        <v>1</v>
      </c>
      <c r="G91" s="20" t="s">
        <v>88</v>
      </c>
      <c r="H91" s="20"/>
      <c r="I91" s="19" t="s">
        <v>319</v>
      </c>
      <c r="J91" s="19" t="s">
        <v>319</v>
      </c>
      <c r="K91" s="21">
        <v>1233210000032</v>
      </c>
      <c r="L91" s="20">
        <v>8900</v>
      </c>
      <c r="M91" s="20">
        <v>0</v>
      </c>
      <c r="N91" s="27">
        <v>100</v>
      </c>
      <c r="O91" s="20">
        <v>48</v>
      </c>
      <c r="P91" s="20"/>
    </row>
    <row r="92" spans="1:16" x14ac:dyDescent="0.25">
      <c r="A92" s="30">
        <v>84</v>
      </c>
      <c r="B92" s="19" t="s">
        <v>202</v>
      </c>
      <c r="C92" s="1" t="s">
        <v>481</v>
      </c>
      <c r="D92" s="1" t="s">
        <v>482</v>
      </c>
      <c r="E92" s="1" t="s">
        <v>483</v>
      </c>
      <c r="F92" s="20">
        <v>1</v>
      </c>
      <c r="G92" s="20" t="s">
        <v>88</v>
      </c>
      <c r="H92" s="20"/>
      <c r="I92" s="19" t="s">
        <v>320</v>
      </c>
      <c r="J92" s="19" t="s">
        <v>320</v>
      </c>
      <c r="K92" s="21">
        <v>1233210002106</v>
      </c>
      <c r="L92" s="20">
        <v>16680</v>
      </c>
      <c r="M92" s="20">
        <v>0</v>
      </c>
      <c r="N92" s="27">
        <v>100</v>
      </c>
      <c r="O92" s="20">
        <v>48</v>
      </c>
      <c r="P92" s="20"/>
    </row>
    <row r="93" spans="1:16" x14ac:dyDescent="0.25">
      <c r="A93" s="30">
        <v>85</v>
      </c>
      <c r="B93" s="19" t="s">
        <v>203</v>
      </c>
      <c r="C93" s="1" t="s">
        <v>481</v>
      </c>
      <c r="D93" s="1" t="s">
        <v>482</v>
      </c>
      <c r="E93" s="1" t="s">
        <v>483</v>
      </c>
      <c r="F93" s="20">
        <v>1</v>
      </c>
      <c r="G93" s="20" t="s">
        <v>88</v>
      </c>
      <c r="H93" s="20"/>
      <c r="I93" s="19" t="s">
        <v>113</v>
      </c>
      <c r="J93" s="19" t="s">
        <v>113</v>
      </c>
      <c r="K93" s="21">
        <v>1233210002123</v>
      </c>
      <c r="L93" s="20">
        <v>27403.200000000001</v>
      </c>
      <c r="M93" s="20">
        <v>12331.44</v>
      </c>
      <c r="N93" s="27">
        <f t="shared" si="1"/>
        <v>45</v>
      </c>
      <c r="O93" s="20">
        <v>66</v>
      </c>
      <c r="P93" s="20"/>
    </row>
    <row r="94" spans="1:16" x14ac:dyDescent="0.25">
      <c r="A94" s="30">
        <v>86</v>
      </c>
      <c r="B94" s="19" t="s">
        <v>253</v>
      </c>
      <c r="C94" s="1" t="s">
        <v>481</v>
      </c>
      <c r="D94" s="1" t="s">
        <v>482</v>
      </c>
      <c r="E94" s="1" t="s">
        <v>483</v>
      </c>
      <c r="F94" s="20">
        <v>1</v>
      </c>
      <c r="G94" s="20" t="s">
        <v>88</v>
      </c>
      <c r="H94" s="20"/>
      <c r="I94" s="19" t="s">
        <v>343</v>
      </c>
      <c r="J94" s="19" t="s">
        <v>343</v>
      </c>
      <c r="K94" s="21">
        <v>1233210002812</v>
      </c>
      <c r="L94" s="20">
        <v>1421824.26</v>
      </c>
      <c r="M94" s="20">
        <v>355456.11</v>
      </c>
      <c r="N94" s="27">
        <f t="shared" si="1"/>
        <v>25.000003164948104</v>
      </c>
      <c r="O94" s="20">
        <v>45</v>
      </c>
      <c r="P94" s="20"/>
    </row>
    <row r="95" spans="1:16" x14ac:dyDescent="0.25">
      <c r="A95" s="30">
        <v>87</v>
      </c>
      <c r="B95" s="19" t="s">
        <v>229</v>
      </c>
      <c r="C95" s="1" t="s">
        <v>481</v>
      </c>
      <c r="D95" s="1" t="s">
        <v>482</v>
      </c>
      <c r="E95" s="1" t="s">
        <v>483</v>
      </c>
      <c r="F95" s="20">
        <v>1</v>
      </c>
      <c r="G95" s="20" t="s">
        <v>88</v>
      </c>
      <c r="H95" s="20"/>
      <c r="I95" s="19" t="s">
        <v>163</v>
      </c>
      <c r="J95" s="19" t="s">
        <v>163</v>
      </c>
      <c r="K95" s="21">
        <v>1233210002857</v>
      </c>
      <c r="L95" s="20">
        <v>91200</v>
      </c>
      <c r="M95" s="20">
        <v>63840</v>
      </c>
      <c r="N95" s="27">
        <f t="shared" si="1"/>
        <v>70</v>
      </c>
      <c r="O95" s="20">
        <v>36</v>
      </c>
      <c r="P95" s="20"/>
    </row>
    <row r="96" spans="1:16" x14ac:dyDescent="0.25">
      <c r="A96" s="30">
        <v>88</v>
      </c>
      <c r="B96" s="19" t="s">
        <v>262</v>
      </c>
      <c r="C96" s="1" t="s">
        <v>481</v>
      </c>
      <c r="D96" s="1" t="s">
        <v>482</v>
      </c>
      <c r="E96" s="1" t="s">
        <v>483</v>
      </c>
      <c r="F96" s="20">
        <v>1</v>
      </c>
      <c r="G96" s="20" t="s">
        <v>89</v>
      </c>
      <c r="H96" s="20"/>
      <c r="I96" s="19" t="s">
        <v>349</v>
      </c>
      <c r="J96" s="19" t="s">
        <v>349</v>
      </c>
      <c r="K96" s="21">
        <v>1233240000033</v>
      </c>
      <c r="L96" s="20">
        <v>52800</v>
      </c>
      <c r="M96" s="20">
        <v>0</v>
      </c>
      <c r="N96" s="27">
        <v>100</v>
      </c>
      <c r="O96" s="20">
        <v>48</v>
      </c>
      <c r="P96" s="20"/>
    </row>
    <row r="97" spans="1:16" x14ac:dyDescent="0.25">
      <c r="A97" s="30">
        <v>89</v>
      </c>
      <c r="B97" s="19" t="s">
        <v>261</v>
      </c>
      <c r="C97" s="1" t="s">
        <v>481</v>
      </c>
      <c r="D97" s="1" t="s">
        <v>482</v>
      </c>
      <c r="E97" s="1" t="s">
        <v>483</v>
      </c>
      <c r="F97" s="20">
        <v>1</v>
      </c>
      <c r="G97" s="20" t="s">
        <v>89</v>
      </c>
      <c r="H97" s="20"/>
      <c r="I97" s="19" t="s">
        <v>343</v>
      </c>
      <c r="J97" s="19" t="s">
        <v>343</v>
      </c>
      <c r="K97" s="21">
        <v>1233240000050</v>
      </c>
      <c r="L97" s="20">
        <v>178175.74</v>
      </c>
      <c r="M97" s="20">
        <v>44543.92</v>
      </c>
      <c r="N97" s="27">
        <f t="shared" si="1"/>
        <v>24.999991581345473</v>
      </c>
      <c r="O97" s="20">
        <v>45</v>
      </c>
      <c r="P97" s="20"/>
    </row>
    <row r="98" spans="1:16" x14ac:dyDescent="0.25">
      <c r="A98" s="30">
        <v>90</v>
      </c>
      <c r="B98" s="19" t="s">
        <v>297</v>
      </c>
      <c r="C98" s="1" t="s">
        <v>481</v>
      </c>
      <c r="D98" s="1" t="s">
        <v>482</v>
      </c>
      <c r="E98" s="1" t="s">
        <v>483</v>
      </c>
      <c r="F98" s="20">
        <v>1</v>
      </c>
      <c r="G98" s="20" t="s">
        <v>89</v>
      </c>
      <c r="H98" s="20"/>
      <c r="I98" s="19" t="s">
        <v>94</v>
      </c>
      <c r="J98" s="19" t="s">
        <v>94</v>
      </c>
      <c r="K98" s="21">
        <v>1233240002042</v>
      </c>
      <c r="L98" s="20">
        <v>25254</v>
      </c>
      <c r="M98" s="20">
        <v>0</v>
      </c>
      <c r="N98" s="27">
        <v>100</v>
      </c>
      <c r="O98" s="20">
        <v>12</v>
      </c>
      <c r="P98" s="20"/>
    </row>
    <row r="99" spans="1:16" x14ac:dyDescent="0.25">
      <c r="A99" s="30">
        <v>91</v>
      </c>
      <c r="B99" s="19" t="s">
        <v>298</v>
      </c>
      <c r="C99" s="1" t="s">
        <v>481</v>
      </c>
      <c r="D99" s="1" t="s">
        <v>482</v>
      </c>
      <c r="E99" s="1" t="s">
        <v>483</v>
      </c>
      <c r="F99" s="20">
        <v>1</v>
      </c>
      <c r="G99" s="20" t="s">
        <v>89</v>
      </c>
      <c r="H99" s="20"/>
      <c r="I99" s="19" t="s">
        <v>197</v>
      </c>
      <c r="J99" s="19" t="s">
        <v>197</v>
      </c>
      <c r="K99" s="21">
        <v>1233240002049</v>
      </c>
      <c r="L99" s="20">
        <v>44650</v>
      </c>
      <c r="M99" s="20">
        <v>0</v>
      </c>
      <c r="N99" s="27">
        <v>100</v>
      </c>
      <c r="O99" s="20">
        <v>60</v>
      </c>
      <c r="P99" s="20"/>
    </row>
    <row r="100" spans="1:16" x14ac:dyDescent="0.25">
      <c r="A100" s="30">
        <v>92</v>
      </c>
      <c r="B100" s="19" t="s">
        <v>243</v>
      </c>
      <c r="C100" s="1" t="s">
        <v>481</v>
      </c>
      <c r="D100" s="1" t="s">
        <v>482</v>
      </c>
      <c r="E100" s="1" t="s">
        <v>483</v>
      </c>
      <c r="F100" s="20">
        <v>1</v>
      </c>
      <c r="G100" s="20" t="s">
        <v>87</v>
      </c>
      <c r="H100" s="20"/>
      <c r="I100" s="19" t="s">
        <v>337</v>
      </c>
      <c r="J100" s="19" t="s">
        <v>337</v>
      </c>
      <c r="K100" s="21">
        <v>1233220002015</v>
      </c>
      <c r="L100" s="20">
        <v>278300</v>
      </c>
      <c r="M100" s="20">
        <v>150745.72</v>
      </c>
      <c r="N100" s="27">
        <f t="shared" si="1"/>
        <v>54.166625943226734</v>
      </c>
      <c r="O100" s="20">
        <v>55</v>
      </c>
      <c r="P100" s="20"/>
    </row>
    <row r="101" spans="1:16" x14ac:dyDescent="0.25">
      <c r="A101" s="30">
        <v>93</v>
      </c>
      <c r="B101" s="19" t="s">
        <v>244</v>
      </c>
      <c r="C101" s="1" t="s">
        <v>481</v>
      </c>
      <c r="D101" s="1" t="s">
        <v>482</v>
      </c>
      <c r="E101" s="1" t="s">
        <v>483</v>
      </c>
      <c r="F101" s="20">
        <v>1</v>
      </c>
      <c r="G101" s="20" t="s">
        <v>87</v>
      </c>
      <c r="H101" s="20"/>
      <c r="I101" s="19" t="s">
        <v>98</v>
      </c>
      <c r="J101" s="19" t="s">
        <v>98</v>
      </c>
      <c r="K101" s="21">
        <v>1233220002104</v>
      </c>
      <c r="L101" s="20">
        <v>16469.400000000001</v>
      </c>
      <c r="M101" s="20">
        <v>14312.74</v>
      </c>
      <c r="N101" s="27">
        <f t="shared" si="1"/>
        <v>86.905048149902228</v>
      </c>
      <c r="O101" s="20">
        <v>11</v>
      </c>
      <c r="P101" s="20"/>
    </row>
    <row r="102" spans="1:16" x14ac:dyDescent="0.25">
      <c r="A102" s="30">
        <v>94</v>
      </c>
      <c r="B102" s="19" t="s">
        <v>226</v>
      </c>
      <c r="C102" s="1" t="s">
        <v>481</v>
      </c>
      <c r="D102" s="1" t="s">
        <v>482</v>
      </c>
      <c r="E102" s="1" t="s">
        <v>483</v>
      </c>
      <c r="F102" s="20">
        <v>1</v>
      </c>
      <c r="G102" s="20" t="s">
        <v>88</v>
      </c>
      <c r="H102" s="20"/>
      <c r="I102" s="19" t="s">
        <v>131</v>
      </c>
      <c r="J102" s="19" t="s">
        <v>131</v>
      </c>
      <c r="K102" s="21">
        <v>1233210002867</v>
      </c>
      <c r="L102" s="20">
        <v>184123.37</v>
      </c>
      <c r="M102" s="20">
        <v>15343.6</v>
      </c>
      <c r="N102" s="27">
        <f t="shared" si="1"/>
        <v>8.3333256392167936</v>
      </c>
      <c r="O102" s="20">
        <v>33</v>
      </c>
      <c r="P102" s="20"/>
    </row>
    <row r="103" spans="1:16" x14ac:dyDescent="0.25">
      <c r="A103" s="30">
        <v>95</v>
      </c>
      <c r="B103" s="19" t="s">
        <v>230</v>
      </c>
      <c r="C103" s="1" t="s">
        <v>481</v>
      </c>
      <c r="D103" s="1" t="s">
        <v>482</v>
      </c>
      <c r="E103" s="1" t="s">
        <v>483</v>
      </c>
      <c r="F103" s="20">
        <v>1</v>
      </c>
      <c r="G103" s="20" t="s">
        <v>88</v>
      </c>
      <c r="H103" s="20"/>
      <c r="I103" s="19" t="s">
        <v>329</v>
      </c>
      <c r="J103" s="19" t="s">
        <v>329</v>
      </c>
      <c r="K103" s="21">
        <v>1233210002907</v>
      </c>
      <c r="L103" s="20">
        <v>92398.8</v>
      </c>
      <c r="M103" s="20">
        <v>69299.06</v>
      </c>
      <c r="N103" s="27">
        <f t="shared" si="1"/>
        <v>74.999956709394482</v>
      </c>
      <c r="O103" s="20">
        <v>21</v>
      </c>
      <c r="P103" s="20"/>
    </row>
    <row r="104" spans="1:16" x14ac:dyDescent="0.25">
      <c r="A104" s="30">
        <v>96</v>
      </c>
      <c r="B104" s="19" t="s">
        <v>204</v>
      </c>
      <c r="C104" s="1" t="s">
        <v>481</v>
      </c>
      <c r="D104" s="1" t="s">
        <v>482</v>
      </c>
      <c r="E104" s="1" t="s">
        <v>483</v>
      </c>
      <c r="F104" s="20">
        <v>1</v>
      </c>
      <c r="G104" s="20" t="s">
        <v>88</v>
      </c>
      <c r="H104" s="20"/>
      <c r="I104" s="19" t="s">
        <v>321</v>
      </c>
      <c r="J104" s="19" t="s">
        <v>321</v>
      </c>
      <c r="K104" s="21">
        <v>1233210002973</v>
      </c>
      <c r="L104" s="20">
        <v>75000</v>
      </c>
      <c r="M104" s="20">
        <v>48437.5</v>
      </c>
      <c r="N104" s="27">
        <f t="shared" si="1"/>
        <v>64.583333333333343</v>
      </c>
      <c r="O104" s="20">
        <v>17</v>
      </c>
      <c r="P104" s="20"/>
    </row>
    <row r="105" spans="1:16" x14ac:dyDescent="0.25">
      <c r="A105" s="30">
        <v>97</v>
      </c>
      <c r="B105" s="19" t="s">
        <v>299</v>
      </c>
      <c r="C105" s="1" t="s">
        <v>481</v>
      </c>
      <c r="D105" s="1" t="s">
        <v>482</v>
      </c>
      <c r="E105" s="1" t="s">
        <v>483</v>
      </c>
      <c r="F105" s="20">
        <v>1</v>
      </c>
      <c r="G105" s="20" t="s">
        <v>89</v>
      </c>
      <c r="H105" s="20"/>
      <c r="I105" s="19" t="s">
        <v>192</v>
      </c>
      <c r="J105" s="19" t="s">
        <v>192</v>
      </c>
      <c r="K105" s="21">
        <v>1233240002064</v>
      </c>
      <c r="L105" s="20">
        <v>69900</v>
      </c>
      <c r="M105" s="20">
        <v>0</v>
      </c>
      <c r="N105" s="27">
        <v>100</v>
      </c>
      <c r="O105" s="20">
        <v>72</v>
      </c>
      <c r="P105" s="20"/>
    </row>
    <row r="106" spans="1:16" x14ac:dyDescent="0.25">
      <c r="A106" s="30">
        <v>98</v>
      </c>
      <c r="B106" s="19" t="s">
        <v>267</v>
      </c>
      <c r="C106" s="1" t="s">
        <v>481</v>
      </c>
      <c r="D106" s="1" t="s">
        <v>482</v>
      </c>
      <c r="E106" s="1" t="s">
        <v>483</v>
      </c>
      <c r="F106" s="20">
        <v>1</v>
      </c>
      <c r="G106" s="20" t="s">
        <v>90</v>
      </c>
      <c r="H106" s="20"/>
      <c r="I106" s="19" t="s">
        <v>350</v>
      </c>
      <c r="J106" s="19" t="s">
        <v>350</v>
      </c>
      <c r="K106" s="21">
        <v>1233230000001</v>
      </c>
      <c r="L106" s="20">
        <v>35000</v>
      </c>
      <c r="M106" s="20">
        <v>0</v>
      </c>
      <c r="N106" s="27">
        <v>100</v>
      </c>
      <c r="O106" s="20">
        <v>36</v>
      </c>
      <c r="P106" s="20"/>
    </row>
    <row r="107" spans="1:16" x14ac:dyDescent="0.25">
      <c r="A107" s="30">
        <v>99</v>
      </c>
      <c r="B107" s="19" t="s">
        <v>268</v>
      </c>
      <c r="C107" s="1" t="s">
        <v>481</v>
      </c>
      <c r="D107" s="1" t="s">
        <v>482</v>
      </c>
      <c r="E107" s="1" t="s">
        <v>483</v>
      </c>
      <c r="F107" s="20">
        <v>1</v>
      </c>
      <c r="G107" s="20" t="s">
        <v>90</v>
      </c>
      <c r="H107" s="20"/>
      <c r="I107" s="19" t="s">
        <v>350</v>
      </c>
      <c r="J107" s="19" t="s">
        <v>350</v>
      </c>
      <c r="K107" s="21">
        <v>1233230000002</v>
      </c>
      <c r="L107" s="20">
        <v>39980</v>
      </c>
      <c r="M107" s="20">
        <v>0</v>
      </c>
      <c r="N107" s="27">
        <v>100</v>
      </c>
      <c r="O107" s="20">
        <v>36</v>
      </c>
      <c r="P107" s="20"/>
    </row>
    <row r="108" spans="1:16" x14ac:dyDescent="0.25">
      <c r="A108" s="30">
        <v>100</v>
      </c>
      <c r="B108" s="19" t="s">
        <v>269</v>
      </c>
      <c r="C108" s="1" t="s">
        <v>481</v>
      </c>
      <c r="D108" s="1" t="s">
        <v>482</v>
      </c>
      <c r="E108" s="1" t="s">
        <v>483</v>
      </c>
      <c r="F108" s="20">
        <v>1</v>
      </c>
      <c r="G108" s="20" t="s">
        <v>90</v>
      </c>
      <c r="H108" s="20"/>
      <c r="I108" s="19" t="s">
        <v>351</v>
      </c>
      <c r="J108" s="19" t="s">
        <v>351</v>
      </c>
      <c r="K108" s="21">
        <v>1233230000017</v>
      </c>
      <c r="L108" s="20">
        <v>71634</v>
      </c>
      <c r="M108" s="20">
        <v>0</v>
      </c>
      <c r="N108" s="27">
        <v>100</v>
      </c>
      <c r="O108" s="20">
        <v>84</v>
      </c>
      <c r="P108" s="20"/>
    </row>
    <row r="109" spans="1:16" x14ac:dyDescent="0.25">
      <c r="A109" s="30">
        <v>101</v>
      </c>
      <c r="B109" s="19" t="s">
        <v>270</v>
      </c>
      <c r="C109" s="1" t="s">
        <v>481</v>
      </c>
      <c r="D109" s="1" t="s">
        <v>482</v>
      </c>
      <c r="E109" s="1" t="s">
        <v>483</v>
      </c>
      <c r="F109" s="20">
        <v>1</v>
      </c>
      <c r="G109" s="20" t="s">
        <v>90</v>
      </c>
      <c r="H109" s="20"/>
      <c r="I109" s="19" t="s">
        <v>182</v>
      </c>
      <c r="J109" s="19" t="s">
        <v>182</v>
      </c>
      <c r="K109" s="21">
        <v>1233230000291</v>
      </c>
      <c r="L109" s="20">
        <v>100000</v>
      </c>
      <c r="M109" s="20">
        <v>0</v>
      </c>
      <c r="N109" s="27">
        <v>100</v>
      </c>
      <c r="O109" s="20">
        <v>96</v>
      </c>
      <c r="P109" s="20"/>
    </row>
    <row r="110" spans="1:16" x14ac:dyDescent="0.25">
      <c r="A110" s="30">
        <v>102</v>
      </c>
      <c r="B110" s="19" t="s">
        <v>271</v>
      </c>
      <c r="C110" s="1" t="s">
        <v>481</v>
      </c>
      <c r="D110" s="1" t="s">
        <v>482</v>
      </c>
      <c r="E110" s="1" t="s">
        <v>483</v>
      </c>
      <c r="F110" s="20">
        <v>1</v>
      </c>
      <c r="G110" s="20" t="s">
        <v>90</v>
      </c>
      <c r="H110" s="20"/>
      <c r="I110" s="19" t="s">
        <v>182</v>
      </c>
      <c r="J110" s="19" t="s">
        <v>182</v>
      </c>
      <c r="K110" s="21">
        <v>1233230000292</v>
      </c>
      <c r="L110" s="20">
        <v>119986</v>
      </c>
      <c r="M110" s="20">
        <v>0</v>
      </c>
      <c r="N110" s="27">
        <v>100</v>
      </c>
      <c r="O110" s="20">
        <v>60</v>
      </c>
      <c r="P110" s="20"/>
    </row>
    <row r="111" spans="1:16" x14ac:dyDescent="0.25">
      <c r="A111" s="30">
        <v>103</v>
      </c>
      <c r="B111" s="19" t="s">
        <v>272</v>
      </c>
      <c r="C111" s="1" t="s">
        <v>481</v>
      </c>
      <c r="D111" s="1" t="s">
        <v>482</v>
      </c>
      <c r="E111" s="1" t="s">
        <v>483</v>
      </c>
      <c r="F111" s="20">
        <v>1</v>
      </c>
      <c r="G111" s="20" t="s">
        <v>90</v>
      </c>
      <c r="H111" s="20"/>
      <c r="I111" s="19" t="s">
        <v>186</v>
      </c>
      <c r="J111" s="19" t="s">
        <v>186</v>
      </c>
      <c r="K111" s="21">
        <v>1233230002071</v>
      </c>
      <c r="L111" s="20">
        <v>191200</v>
      </c>
      <c r="M111" s="20">
        <v>0</v>
      </c>
      <c r="N111" s="27">
        <v>100</v>
      </c>
      <c r="O111" s="20">
        <v>24</v>
      </c>
      <c r="P111" s="20"/>
    </row>
    <row r="112" spans="1:16" x14ac:dyDescent="0.25">
      <c r="A112" s="30">
        <v>104</v>
      </c>
      <c r="B112" s="19" t="s">
        <v>279</v>
      </c>
      <c r="C112" s="1" t="s">
        <v>481</v>
      </c>
      <c r="D112" s="1" t="s">
        <v>482</v>
      </c>
      <c r="E112" s="1" t="s">
        <v>483</v>
      </c>
      <c r="F112" s="20">
        <v>1</v>
      </c>
      <c r="G112" s="20" t="s">
        <v>87</v>
      </c>
      <c r="H112" s="20"/>
      <c r="I112" s="19" t="s">
        <v>355</v>
      </c>
      <c r="J112" s="19" t="s">
        <v>355</v>
      </c>
      <c r="K112" s="21">
        <v>1233220000308</v>
      </c>
      <c r="L112" s="20">
        <v>7055</v>
      </c>
      <c r="M112" s="20">
        <v>0</v>
      </c>
      <c r="N112" s="27">
        <v>100</v>
      </c>
      <c r="O112" s="20">
        <v>0</v>
      </c>
      <c r="P112" s="20"/>
    </row>
    <row r="113" spans="1:16" x14ac:dyDescent="0.25">
      <c r="A113" s="30">
        <v>105</v>
      </c>
      <c r="B113" s="19" t="s">
        <v>280</v>
      </c>
      <c r="C113" s="1" t="s">
        <v>481</v>
      </c>
      <c r="D113" s="1" t="s">
        <v>482</v>
      </c>
      <c r="E113" s="1" t="s">
        <v>483</v>
      </c>
      <c r="F113" s="20">
        <v>1</v>
      </c>
      <c r="G113" s="20" t="s">
        <v>87</v>
      </c>
      <c r="H113" s="20"/>
      <c r="I113" s="19" t="s">
        <v>355</v>
      </c>
      <c r="J113" s="19" t="s">
        <v>355</v>
      </c>
      <c r="K113" s="21">
        <v>1233220000323</v>
      </c>
      <c r="L113" s="20">
        <v>7074</v>
      </c>
      <c r="M113" s="20">
        <v>0</v>
      </c>
      <c r="N113" s="27">
        <v>100</v>
      </c>
      <c r="O113" s="20">
        <v>0</v>
      </c>
      <c r="P113" s="20"/>
    </row>
    <row r="114" spans="1:16" x14ac:dyDescent="0.25">
      <c r="A114" s="30">
        <v>106</v>
      </c>
      <c r="B114" s="19" t="s">
        <v>281</v>
      </c>
      <c r="C114" s="1" t="s">
        <v>481</v>
      </c>
      <c r="D114" s="1" t="s">
        <v>482</v>
      </c>
      <c r="E114" s="1" t="s">
        <v>483</v>
      </c>
      <c r="F114" s="20">
        <v>1</v>
      </c>
      <c r="G114" s="20" t="s">
        <v>87</v>
      </c>
      <c r="H114" s="20"/>
      <c r="I114" s="19" t="s">
        <v>356</v>
      </c>
      <c r="J114" s="19" t="s">
        <v>356</v>
      </c>
      <c r="K114" s="21">
        <v>1233220001154</v>
      </c>
      <c r="L114" s="20">
        <v>29340</v>
      </c>
      <c r="M114" s="20">
        <v>0</v>
      </c>
      <c r="N114" s="27">
        <v>100</v>
      </c>
      <c r="O114" s="20">
        <v>0</v>
      </c>
      <c r="P114" s="20"/>
    </row>
    <row r="115" spans="1:16" x14ac:dyDescent="0.25">
      <c r="A115" s="30">
        <v>107</v>
      </c>
      <c r="B115" s="19" t="s">
        <v>282</v>
      </c>
      <c r="C115" s="1" t="s">
        <v>481</v>
      </c>
      <c r="D115" s="1" t="s">
        <v>482</v>
      </c>
      <c r="E115" s="1" t="s">
        <v>483</v>
      </c>
      <c r="F115" s="20">
        <v>1</v>
      </c>
      <c r="G115" s="20" t="s">
        <v>87</v>
      </c>
      <c r="H115" s="20"/>
      <c r="I115" s="19" t="s">
        <v>190</v>
      </c>
      <c r="J115" s="19" t="s">
        <v>190</v>
      </c>
      <c r="K115" s="21">
        <v>1233220001800</v>
      </c>
      <c r="L115" s="20">
        <v>9860</v>
      </c>
      <c r="M115" s="20">
        <v>0</v>
      </c>
      <c r="N115" s="27">
        <v>100</v>
      </c>
      <c r="O115" s="20">
        <v>0</v>
      </c>
      <c r="P115" s="20"/>
    </row>
    <row r="116" spans="1:16" x14ac:dyDescent="0.25">
      <c r="A116" s="30">
        <v>108</v>
      </c>
      <c r="B116" s="19" t="s">
        <v>282</v>
      </c>
      <c r="C116" s="1" t="s">
        <v>481</v>
      </c>
      <c r="D116" s="1" t="s">
        <v>482</v>
      </c>
      <c r="E116" s="1" t="s">
        <v>483</v>
      </c>
      <c r="F116" s="20">
        <v>1</v>
      </c>
      <c r="G116" s="20" t="s">
        <v>87</v>
      </c>
      <c r="H116" s="20"/>
      <c r="I116" s="19" t="s">
        <v>190</v>
      </c>
      <c r="J116" s="19" t="s">
        <v>190</v>
      </c>
      <c r="K116" s="21">
        <v>1233220001801</v>
      </c>
      <c r="L116" s="20">
        <v>9860</v>
      </c>
      <c r="M116" s="20">
        <v>0</v>
      </c>
      <c r="N116" s="27">
        <v>100</v>
      </c>
      <c r="O116" s="20">
        <v>0</v>
      </c>
      <c r="P116" s="20"/>
    </row>
    <row r="117" spans="1:16" x14ac:dyDescent="0.25">
      <c r="A117" s="30">
        <v>109</v>
      </c>
      <c r="B117" s="19" t="s">
        <v>282</v>
      </c>
      <c r="C117" s="1" t="s">
        <v>481</v>
      </c>
      <c r="D117" s="1" t="s">
        <v>482</v>
      </c>
      <c r="E117" s="1" t="s">
        <v>483</v>
      </c>
      <c r="F117" s="20">
        <v>1</v>
      </c>
      <c r="G117" s="20" t="s">
        <v>87</v>
      </c>
      <c r="H117" s="20"/>
      <c r="I117" s="19" t="s">
        <v>190</v>
      </c>
      <c r="J117" s="19" t="s">
        <v>190</v>
      </c>
      <c r="K117" s="21">
        <v>1233220001802</v>
      </c>
      <c r="L117" s="20">
        <v>9860</v>
      </c>
      <c r="M117" s="20">
        <v>0</v>
      </c>
      <c r="N117" s="27">
        <v>100</v>
      </c>
      <c r="O117" s="20">
        <v>0</v>
      </c>
      <c r="P117" s="20"/>
    </row>
    <row r="118" spans="1:16" x14ac:dyDescent="0.25">
      <c r="A118" s="30">
        <v>110</v>
      </c>
      <c r="B118" s="19" t="s">
        <v>234</v>
      </c>
      <c r="C118" s="1" t="s">
        <v>481</v>
      </c>
      <c r="D118" s="1" t="s">
        <v>482</v>
      </c>
      <c r="E118" s="1" t="s">
        <v>483</v>
      </c>
      <c r="F118" s="20">
        <v>1</v>
      </c>
      <c r="G118" s="20" t="s">
        <v>87</v>
      </c>
      <c r="H118" s="20"/>
      <c r="I118" s="19" t="s">
        <v>332</v>
      </c>
      <c r="J118" s="19" t="s">
        <v>332</v>
      </c>
      <c r="K118" s="21">
        <v>1233220002083</v>
      </c>
      <c r="L118" s="20">
        <v>101424</v>
      </c>
      <c r="M118" s="20">
        <v>61578.81</v>
      </c>
      <c r="N118" s="27">
        <f t="shared" si="1"/>
        <v>60.714239233317556</v>
      </c>
      <c r="O118" s="20">
        <v>33</v>
      </c>
      <c r="P118" s="20"/>
    </row>
    <row r="119" spans="1:16" x14ac:dyDescent="0.25">
      <c r="A119" s="30">
        <v>111</v>
      </c>
      <c r="B119" s="19" t="s">
        <v>245</v>
      </c>
      <c r="C119" s="1" t="s">
        <v>481</v>
      </c>
      <c r="D119" s="1" t="s">
        <v>482</v>
      </c>
      <c r="E119" s="1" t="s">
        <v>483</v>
      </c>
      <c r="F119" s="20">
        <v>1</v>
      </c>
      <c r="G119" s="20" t="s">
        <v>87</v>
      </c>
      <c r="H119" s="20"/>
      <c r="I119" s="19" t="s">
        <v>338</v>
      </c>
      <c r="J119" s="19" t="s">
        <v>338</v>
      </c>
      <c r="K119" s="21">
        <v>1233220002085</v>
      </c>
      <c r="L119" s="20">
        <v>14256</v>
      </c>
      <c r="M119" s="20">
        <v>9266.4</v>
      </c>
      <c r="N119" s="27">
        <f t="shared" si="1"/>
        <v>65</v>
      </c>
      <c r="O119" s="20">
        <v>21</v>
      </c>
      <c r="P119" s="20"/>
    </row>
    <row r="120" spans="1:16" x14ac:dyDescent="0.25">
      <c r="A120" s="30">
        <v>112</v>
      </c>
      <c r="B120" s="19" t="s">
        <v>291</v>
      </c>
      <c r="C120" s="1" t="s">
        <v>481</v>
      </c>
      <c r="D120" s="1" t="s">
        <v>482</v>
      </c>
      <c r="E120" s="1" t="s">
        <v>483</v>
      </c>
      <c r="F120" s="20">
        <v>1</v>
      </c>
      <c r="G120" s="20" t="s">
        <v>88</v>
      </c>
      <c r="H120" s="20"/>
      <c r="I120" s="19" t="s">
        <v>361</v>
      </c>
      <c r="J120" s="19" t="s">
        <v>361</v>
      </c>
      <c r="K120" s="21">
        <v>1233210000589</v>
      </c>
      <c r="L120" s="20">
        <v>36000</v>
      </c>
      <c r="M120" s="20">
        <v>0</v>
      </c>
      <c r="N120" s="27">
        <v>100</v>
      </c>
      <c r="O120" s="20">
        <v>0</v>
      </c>
      <c r="P120" s="20"/>
    </row>
    <row r="121" spans="1:16" x14ac:dyDescent="0.25">
      <c r="A121" s="30">
        <v>113</v>
      </c>
      <c r="B121" s="19" t="s">
        <v>205</v>
      </c>
      <c r="C121" s="1" t="s">
        <v>481</v>
      </c>
      <c r="D121" s="1" t="s">
        <v>482</v>
      </c>
      <c r="E121" s="1" t="s">
        <v>483</v>
      </c>
      <c r="F121" s="20">
        <v>1</v>
      </c>
      <c r="G121" s="20" t="s">
        <v>88</v>
      </c>
      <c r="H121" s="20"/>
      <c r="I121" s="19" t="s">
        <v>163</v>
      </c>
      <c r="J121" s="19" t="s">
        <v>163</v>
      </c>
      <c r="K121" s="21">
        <v>1233210002864</v>
      </c>
      <c r="L121" s="20">
        <v>15840</v>
      </c>
      <c r="M121" s="20">
        <v>6336</v>
      </c>
      <c r="N121" s="27">
        <f t="shared" si="1"/>
        <v>40</v>
      </c>
      <c r="O121" s="20">
        <v>36</v>
      </c>
      <c r="P121" s="20"/>
    </row>
    <row r="122" spans="1:16" x14ac:dyDescent="0.25">
      <c r="A122" s="30">
        <v>114</v>
      </c>
      <c r="B122" s="19" t="s">
        <v>206</v>
      </c>
      <c r="C122" s="1" t="s">
        <v>481</v>
      </c>
      <c r="D122" s="1" t="s">
        <v>482</v>
      </c>
      <c r="E122" s="1" t="s">
        <v>483</v>
      </c>
      <c r="F122" s="20">
        <v>1</v>
      </c>
      <c r="G122" s="20" t="s">
        <v>88</v>
      </c>
      <c r="H122" s="20"/>
      <c r="I122" s="19" t="s">
        <v>322</v>
      </c>
      <c r="J122" s="19" t="s">
        <v>322</v>
      </c>
      <c r="K122" s="21">
        <v>1233210002975</v>
      </c>
      <c r="L122" s="20">
        <v>20170.080000000002</v>
      </c>
      <c r="M122" s="20">
        <v>16136.04</v>
      </c>
      <c r="N122" s="27">
        <f t="shared" si="1"/>
        <v>79.999881011875004</v>
      </c>
      <c r="O122" s="20">
        <v>12</v>
      </c>
      <c r="P122" s="20"/>
    </row>
    <row r="123" spans="1:16" x14ac:dyDescent="0.25">
      <c r="A123" s="30">
        <v>115</v>
      </c>
      <c r="B123" s="19" t="s">
        <v>207</v>
      </c>
      <c r="C123" s="1" t="s">
        <v>481</v>
      </c>
      <c r="D123" s="1" t="s">
        <v>482</v>
      </c>
      <c r="E123" s="1" t="s">
        <v>483</v>
      </c>
      <c r="F123" s="20"/>
      <c r="G123" s="20" t="s">
        <v>88</v>
      </c>
      <c r="H123" s="20"/>
      <c r="I123" s="19" t="s">
        <v>323</v>
      </c>
      <c r="J123" s="19" t="s">
        <v>323</v>
      </c>
      <c r="K123" s="21">
        <v>1233210002980</v>
      </c>
      <c r="L123" s="20">
        <v>77106</v>
      </c>
      <c r="M123" s="20">
        <v>62969.9</v>
      </c>
      <c r="N123" s="27">
        <f t="shared" si="1"/>
        <v>81.666666666666671</v>
      </c>
      <c r="O123" s="20">
        <v>11</v>
      </c>
      <c r="P123" s="20"/>
    </row>
    <row r="124" spans="1:16" x14ac:dyDescent="0.25">
      <c r="A124" s="30">
        <v>116</v>
      </c>
      <c r="B124" s="19" t="s">
        <v>208</v>
      </c>
      <c r="C124" s="1" t="s">
        <v>481</v>
      </c>
      <c r="D124" s="1" t="s">
        <v>482</v>
      </c>
      <c r="E124" s="1" t="s">
        <v>483</v>
      </c>
      <c r="F124" s="20"/>
      <c r="G124" s="20" t="s">
        <v>88</v>
      </c>
      <c r="H124" s="20"/>
      <c r="I124" s="19" t="s">
        <v>157</v>
      </c>
      <c r="J124" s="19" t="s">
        <v>157</v>
      </c>
      <c r="K124" s="21">
        <v>1233210002981</v>
      </c>
      <c r="L124" s="20">
        <v>112788</v>
      </c>
      <c r="M124" s="20">
        <v>102449.1</v>
      </c>
      <c r="N124" s="27">
        <f t="shared" si="1"/>
        <v>90.833333333333343</v>
      </c>
      <c r="O124" s="20">
        <v>11</v>
      </c>
      <c r="P124" s="20"/>
    </row>
    <row r="125" spans="1:16" x14ac:dyDescent="0.25">
      <c r="A125" s="30">
        <v>117</v>
      </c>
      <c r="B125" s="19" t="s">
        <v>259</v>
      </c>
      <c r="C125" s="1" t="s">
        <v>481</v>
      </c>
      <c r="D125" s="1" t="s">
        <v>482</v>
      </c>
      <c r="E125" s="1" t="s">
        <v>483</v>
      </c>
      <c r="F125" s="20"/>
      <c r="G125" s="20" t="s">
        <v>89</v>
      </c>
      <c r="H125" s="20"/>
      <c r="I125" s="19" t="s">
        <v>149</v>
      </c>
      <c r="J125" s="19" t="s">
        <v>149</v>
      </c>
      <c r="K125" s="21">
        <v>1233240000034</v>
      </c>
      <c r="L125" s="20">
        <v>38574</v>
      </c>
      <c r="M125" s="20">
        <v>22287.200000000001</v>
      </c>
      <c r="N125" s="27">
        <f t="shared" si="1"/>
        <v>57.777777777777786</v>
      </c>
      <c r="O125" s="20">
        <v>76</v>
      </c>
      <c r="P125" s="20"/>
    </row>
    <row r="126" spans="1:16" x14ac:dyDescent="0.25">
      <c r="A126" s="30">
        <v>118</v>
      </c>
      <c r="B126" s="19" t="s">
        <v>260</v>
      </c>
      <c r="C126" s="1" t="s">
        <v>481</v>
      </c>
      <c r="D126" s="1" t="s">
        <v>482</v>
      </c>
      <c r="E126" s="1" t="s">
        <v>483</v>
      </c>
      <c r="F126" s="20"/>
      <c r="G126" s="20" t="s">
        <v>89</v>
      </c>
      <c r="H126" s="20"/>
      <c r="I126" s="19" t="s">
        <v>149</v>
      </c>
      <c r="J126" s="19" t="s">
        <v>149</v>
      </c>
      <c r="K126" s="21">
        <v>1233240000035</v>
      </c>
      <c r="L126" s="20">
        <v>35538</v>
      </c>
      <c r="M126" s="20">
        <v>20533.240000000002</v>
      </c>
      <c r="N126" s="27">
        <f t="shared" si="1"/>
        <v>57.778265518599817</v>
      </c>
      <c r="O126" s="20">
        <v>76</v>
      </c>
      <c r="P126" s="20"/>
    </row>
    <row r="127" spans="1:16" x14ac:dyDescent="0.25">
      <c r="A127" s="30">
        <v>119</v>
      </c>
      <c r="B127" s="19" t="s">
        <v>436</v>
      </c>
      <c r="C127" s="1" t="s">
        <v>481</v>
      </c>
      <c r="D127" s="1" t="s">
        <v>482</v>
      </c>
      <c r="E127" s="1" t="s">
        <v>483</v>
      </c>
      <c r="F127" s="20"/>
      <c r="G127" s="20" t="s">
        <v>89</v>
      </c>
      <c r="H127" s="20"/>
      <c r="I127" s="19" t="s">
        <v>439</v>
      </c>
      <c r="J127" s="19" t="s">
        <v>439</v>
      </c>
      <c r="K127" s="21">
        <v>1233240000074</v>
      </c>
      <c r="L127" s="20">
        <v>40000</v>
      </c>
      <c r="M127" s="20">
        <v>37333.32</v>
      </c>
      <c r="N127" s="27">
        <f t="shared" si="1"/>
        <v>93.333299999999994</v>
      </c>
      <c r="O127" s="20">
        <v>4</v>
      </c>
      <c r="P127" s="20"/>
    </row>
    <row r="128" spans="1:16" x14ac:dyDescent="0.25">
      <c r="A128" s="30">
        <v>120</v>
      </c>
      <c r="B128" s="19" t="s">
        <v>437</v>
      </c>
      <c r="C128" s="1" t="s">
        <v>481</v>
      </c>
      <c r="D128" s="1" t="s">
        <v>482</v>
      </c>
      <c r="E128" s="1" t="s">
        <v>483</v>
      </c>
      <c r="F128" s="20"/>
      <c r="G128" s="20" t="s">
        <v>89</v>
      </c>
      <c r="H128" s="20"/>
      <c r="I128" s="19" t="s">
        <v>439</v>
      </c>
      <c r="J128" s="19" t="s">
        <v>439</v>
      </c>
      <c r="K128" s="21">
        <v>1233240000075</v>
      </c>
      <c r="L128" s="20">
        <v>47000</v>
      </c>
      <c r="M128" s="20">
        <v>43866.68</v>
      </c>
      <c r="N128" s="27">
        <f t="shared" si="1"/>
        <v>93.333361702127661</v>
      </c>
      <c r="O128" s="20">
        <v>4</v>
      </c>
      <c r="P128" s="20"/>
    </row>
    <row r="129" spans="1:16" x14ac:dyDescent="0.25">
      <c r="A129" s="30">
        <v>121</v>
      </c>
      <c r="B129" s="19" t="s">
        <v>300</v>
      </c>
      <c r="C129" s="1" t="s">
        <v>481</v>
      </c>
      <c r="D129" s="1" t="s">
        <v>482</v>
      </c>
      <c r="E129" s="1" t="s">
        <v>483</v>
      </c>
      <c r="F129" s="20"/>
      <c r="G129" s="20" t="s">
        <v>89</v>
      </c>
      <c r="H129" s="20"/>
      <c r="I129" s="19" t="s">
        <v>365</v>
      </c>
      <c r="J129" s="19" t="s">
        <v>365</v>
      </c>
      <c r="K129" s="21">
        <v>1233240000131</v>
      </c>
      <c r="L129" s="20">
        <v>17988</v>
      </c>
      <c r="M129" s="20">
        <v>449.7</v>
      </c>
      <c r="N129" s="27">
        <f t="shared" si="1"/>
        <v>2.5</v>
      </c>
      <c r="O129" s="20">
        <v>105</v>
      </c>
      <c r="P129" s="20"/>
    </row>
    <row r="130" spans="1:16" x14ac:dyDescent="0.25">
      <c r="A130" s="30">
        <v>122</v>
      </c>
      <c r="B130" s="19" t="s">
        <v>301</v>
      </c>
      <c r="C130" s="1" t="s">
        <v>481</v>
      </c>
      <c r="D130" s="1" t="s">
        <v>482</v>
      </c>
      <c r="E130" s="1" t="s">
        <v>483</v>
      </c>
      <c r="F130" s="20"/>
      <c r="G130" s="20" t="s">
        <v>89</v>
      </c>
      <c r="H130" s="20"/>
      <c r="I130" s="19" t="s">
        <v>365</v>
      </c>
      <c r="J130" s="19" t="s">
        <v>365</v>
      </c>
      <c r="K130" s="21">
        <v>1233240000132</v>
      </c>
      <c r="L130" s="20">
        <v>16198</v>
      </c>
      <c r="M130" s="20">
        <v>5669.18</v>
      </c>
      <c r="N130" s="27">
        <f t="shared" si="1"/>
        <v>34.999259167798499</v>
      </c>
      <c r="O130" s="20">
        <v>105</v>
      </c>
      <c r="P130" s="20"/>
    </row>
    <row r="131" spans="1:16" x14ac:dyDescent="0.25">
      <c r="A131" s="30">
        <v>123</v>
      </c>
      <c r="B131" s="19" t="s">
        <v>302</v>
      </c>
      <c r="C131" s="1" t="s">
        <v>481</v>
      </c>
      <c r="D131" s="1" t="s">
        <v>482</v>
      </c>
      <c r="E131" s="1" t="s">
        <v>483</v>
      </c>
      <c r="F131" s="20"/>
      <c r="G131" s="20" t="s">
        <v>89</v>
      </c>
      <c r="H131" s="20"/>
      <c r="I131" s="19" t="s">
        <v>182</v>
      </c>
      <c r="J131" s="19" t="s">
        <v>182</v>
      </c>
      <c r="K131" s="21">
        <v>1233240000291</v>
      </c>
      <c r="L131" s="20">
        <v>527500</v>
      </c>
      <c r="M131" s="20">
        <v>0</v>
      </c>
      <c r="N131" s="27">
        <v>100</v>
      </c>
      <c r="O131" s="20">
        <v>96</v>
      </c>
      <c r="P131" s="20"/>
    </row>
    <row r="132" spans="1:16" x14ac:dyDescent="0.25">
      <c r="A132" s="30">
        <v>124</v>
      </c>
      <c r="B132" s="19" t="s">
        <v>303</v>
      </c>
      <c r="C132" s="1" t="s">
        <v>481</v>
      </c>
      <c r="D132" s="1" t="s">
        <v>482</v>
      </c>
      <c r="E132" s="1" t="s">
        <v>483</v>
      </c>
      <c r="F132" s="20"/>
      <c r="G132" s="20" t="s">
        <v>89</v>
      </c>
      <c r="H132" s="20"/>
      <c r="I132" s="19" t="s">
        <v>189</v>
      </c>
      <c r="J132" s="19" t="s">
        <v>189</v>
      </c>
      <c r="K132" s="21">
        <v>1233240000448</v>
      </c>
      <c r="L132" s="20">
        <v>70800</v>
      </c>
      <c r="M132" s="20">
        <v>0</v>
      </c>
      <c r="N132" s="27">
        <v>100</v>
      </c>
      <c r="O132" s="20">
        <v>96</v>
      </c>
      <c r="P132" s="20"/>
    </row>
    <row r="133" spans="1:16" x14ac:dyDescent="0.25">
      <c r="A133" s="30">
        <v>125</v>
      </c>
      <c r="B133" s="19" t="s">
        <v>304</v>
      </c>
      <c r="C133" s="1" t="s">
        <v>481</v>
      </c>
      <c r="D133" s="1" t="s">
        <v>482</v>
      </c>
      <c r="E133" s="1" t="s">
        <v>483</v>
      </c>
      <c r="F133" s="20"/>
      <c r="G133" s="20" t="s">
        <v>89</v>
      </c>
      <c r="H133" s="20"/>
      <c r="I133" s="19" t="s">
        <v>162</v>
      </c>
      <c r="J133" s="19" t="s">
        <v>162</v>
      </c>
      <c r="K133" s="21">
        <v>1233240002002</v>
      </c>
      <c r="L133" s="20">
        <v>28313</v>
      </c>
      <c r="M133" s="20">
        <v>8022.04</v>
      </c>
      <c r="N133" s="27">
        <f t="shared" si="1"/>
        <v>28.333415745417302</v>
      </c>
      <c r="O133" s="20">
        <v>105</v>
      </c>
      <c r="P133" s="20"/>
    </row>
    <row r="134" spans="1:16" x14ac:dyDescent="0.25">
      <c r="A134" s="30">
        <v>126</v>
      </c>
      <c r="B134" s="19" t="s">
        <v>305</v>
      </c>
      <c r="C134" s="1" t="s">
        <v>481</v>
      </c>
      <c r="D134" s="1" t="s">
        <v>482</v>
      </c>
      <c r="E134" s="1" t="s">
        <v>483</v>
      </c>
      <c r="F134" s="20"/>
      <c r="G134" s="20" t="s">
        <v>89</v>
      </c>
      <c r="H134" s="20"/>
      <c r="I134" s="19" t="s">
        <v>366</v>
      </c>
      <c r="J134" s="19" t="s">
        <v>366</v>
      </c>
      <c r="K134" s="21">
        <v>1233240002041</v>
      </c>
      <c r="L134" s="20">
        <v>15300</v>
      </c>
      <c r="M134" s="20">
        <v>0</v>
      </c>
      <c r="N134" s="27">
        <v>100</v>
      </c>
      <c r="O134" s="20">
        <v>0</v>
      </c>
      <c r="P134" s="20"/>
    </row>
    <row r="135" spans="1:16" x14ac:dyDescent="0.25">
      <c r="A135" s="30">
        <v>127</v>
      </c>
      <c r="B135" s="19" t="s">
        <v>306</v>
      </c>
      <c r="C135" s="1" t="s">
        <v>481</v>
      </c>
      <c r="D135" s="1" t="s">
        <v>482</v>
      </c>
      <c r="E135" s="1" t="s">
        <v>483</v>
      </c>
      <c r="F135" s="20"/>
      <c r="G135" s="20" t="s">
        <v>89</v>
      </c>
      <c r="H135" s="20"/>
      <c r="I135" s="19" t="s">
        <v>119</v>
      </c>
      <c r="J135" s="19" t="s">
        <v>119</v>
      </c>
      <c r="K135" s="21">
        <v>1233240002061</v>
      </c>
      <c r="L135" s="20">
        <v>9840</v>
      </c>
      <c r="M135" s="20">
        <v>0</v>
      </c>
      <c r="N135" s="27">
        <v>100</v>
      </c>
      <c r="O135" s="20">
        <v>0</v>
      </c>
      <c r="P135" s="20"/>
    </row>
    <row r="136" spans="1:16" x14ac:dyDescent="0.25">
      <c r="A136" s="30">
        <v>128</v>
      </c>
      <c r="B136" s="19" t="s">
        <v>307</v>
      </c>
      <c r="C136" s="1" t="s">
        <v>481</v>
      </c>
      <c r="D136" s="1" t="s">
        <v>482</v>
      </c>
      <c r="E136" s="1" t="s">
        <v>483</v>
      </c>
      <c r="F136" s="20"/>
      <c r="G136" s="20" t="s">
        <v>89</v>
      </c>
      <c r="H136" s="20"/>
      <c r="I136" s="19" t="s">
        <v>119</v>
      </c>
      <c r="J136" s="19" t="s">
        <v>119</v>
      </c>
      <c r="K136" s="21">
        <v>1233240002062</v>
      </c>
      <c r="L136" s="20">
        <v>14926</v>
      </c>
      <c r="M136" s="20">
        <v>0</v>
      </c>
      <c r="N136" s="27">
        <v>100</v>
      </c>
      <c r="O136" s="20">
        <v>0</v>
      </c>
      <c r="P136" s="20"/>
    </row>
    <row r="137" spans="1:16" x14ac:dyDescent="0.25">
      <c r="A137" s="30">
        <v>129</v>
      </c>
      <c r="B137" s="19" t="s">
        <v>308</v>
      </c>
      <c r="C137" s="1" t="s">
        <v>481</v>
      </c>
      <c r="D137" s="1" t="s">
        <v>482</v>
      </c>
      <c r="E137" s="1" t="s">
        <v>483</v>
      </c>
      <c r="F137" s="20"/>
      <c r="G137" s="20" t="s">
        <v>89</v>
      </c>
      <c r="H137" s="20"/>
      <c r="I137" s="19" t="s">
        <v>121</v>
      </c>
      <c r="J137" s="19" t="s">
        <v>121</v>
      </c>
      <c r="K137" s="21">
        <v>1233240002067</v>
      </c>
      <c r="L137" s="20">
        <v>20274</v>
      </c>
      <c r="M137" s="20">
        <v>0</v>
      </c>
      <c r="N137" s="27">
        <v>100</v>
      </c>
      <c r="O137" s="20">
        <v>36</v>
      </c>
      <c r="P137" s="20"/>
    </row>
    <row r="138" spans="1:16" x14ac:dyDescent="0.25">
      <c r="A138" s="30">
        <v>130</v>
      </c>
      <c r="B138" s="19" t="s">
        <v>309</v>
      </c>
      <c r="C138" s="1" t="s">
        <v>481</v>
      </c>
      <c r="D138" s="1" t="s">
        <v>482</v>
      </c>
      <c r="E138" s="1" t="s">
        <v>483</v>
      </c>
      <c r="F138" s="20"/>
      <c r="G138" s="20" t="s">
        <v>89</v>
      </c>
      <c r="H138" s="20"/>
      <c r="I138" s="19" t="s">
        <v>186</v>
      </c>
      <c r="J138" s="19" t="s">
        <v>186</v>
      </c>
      <c r="K138" s="21">
        <v>1233240002079</v>
      </c>
      <c r="L138" s="20">
        <v>6800</v>
      </c>
      <c r="M138" s="20">
        <v>0</v>
      </c>
      <c r="N138" s="27">
        <v>100</v>
      </c>
      <c r="O138" s="20">
        <v>24</v>
      </c>
      <c r="P138" s="20"/>
    </row>
    <row r="139" spans="1:16" x14ac:dyDescent="0.25">
      <c r="A139" s="30">
        <v>131</v>
      </c>
      <c r="B139" s="19" t="s">
        <v>310</v>
      </c>
      <c r="C139" s="1" t="s">
        <v>481</v>
      </c>
      <c r="D139" s="1" t="s">
        <v>482</v>
      </c>
      <c r="E139" s="1" t="s">
        <v>483</v>
      </c>
      <c r="F139" s="20"/>
      <c r="G139" s="20" t="s">
        <v>89</v>
      </c>
      <c r="H139" s="20"/>
      <c r="I139" s="19" t="s">
        <v>186</v>
      </c>
      <c r="J139" s="19" t="s">
        <v>186</v>
      </c>
      <c r="K139" s="21">
        <v>1233240002080</v>
      </c>
      <c r="L139" s="20">
        <v>48405</v>
      </c>
      <c r="M139" s="20">
        <v>0</v>
      </c>
      <c r="N139" s="27">
        <v>100</v>
      </c>
      <c r="O139" s="20">
        <v>84</v>
      </c>
      <c r="P139" s="20"/>
    </row>
    <row r="140" spans="1:16" x14ac:dyDescent="0.25">
      <c r="A140" s="30">
        <v>132</v>
      </c>
      <c r="B140" s="19" t="s">
        <v>283</v>
      </c>
      <c r="C140" s="1" t="s">
        <v>481</v>
      </c>
      <c r="D140" s="1" t="s">
        <v>482</v>
      </c>
      <c r="E140" s="1" t="s">
        <v>483</v>
      </c>
      <c r="F140" s="20"/>
      <c r="G140" s="20" t="s">
        <v>87</v>
      </c>
      <c r="H140" s="20"/>
      <c r="I140" s="19" t="s">
        <v>357</v>
      </c>
      <c r="J140" s="19" t="s">
        <v>357</v>
      </c>
      <c r="K140" s="21">
        <v>1233220000548</v>
      </c>
      <c r="L140" s="20">
        <v>6270</v>
      </c>
      <c r="M140" s="20">
        <v>0</v>
      </c>
      <c r="N140" s="27">
        <v>100</v>
      </c>
      <c r="O140" s="20">
        <v>0</v>
      </c>
      <c r="P140" s="20"/>
    </row>
    <row r="141" spans="1:16" x14ac:dyDescent="0.25">
      <c r="A141" s="30">
        <v>133</v>
      </c>
      <c r="B141" s="19" t="s">
        <v>246</v>
      </c>
      <c r="C141" s="1" t="s">
        <v>481</v>
      </c>
      <c r="D141" s="1" t="s">
        <v>482</v>
      </c>
      <c r="E141" s="1" t="s">
        <v>483</v>
      </c>
      <c r="F141" s="20"/>
      <c r="G141" s="20" t="s">
        <v>87</v>
      </c>
      <c r="H141" s="20"/>
      <c r="I141" s="19" t="s">
        <v>167</v>
      </c>
      <c r="J141" s="19" t="s">
        <v>167</v>
      </c>
      <c r="K141" s="21">
        <v>1233220002034</v>
      </c>
      <c r="L141" s="20">
        <v>38220</v>
      </c>
      <c r="M141" s="20">
        <v>18200</v>
      </c>
      <c r="N141" s="27">
        <f t="shared" ref="N141:N196" si="2">M141/L141*100</f>
        <v>47.619047619047613</v>
      </c>
      <c r="O141" s="20">
        <v>44</v>
      </c>
      <c r="P141" s="20"/>
    </row>
    <row r="142" spans="1:16" x14ac:dyDescent="0.25">
      <c r="A142" s="30">
        <v>134</v>
      </c>
      <c r="B142" s="19" t="s">
        <v>247</v>
      </c>
      <c r="C142" s="1" t="s">
        <v>481</v>
      </c>
      <c r="D142" s="1" t="s">
        <v>482</v>
      </c>
      <c r="E142" s="1" t="s">
        <v>483</v>
      </c>
      <c r="F142" s="20"/>
      <c r="G142" s="20" t="s">
        <v>87</v>
      </c>
      <c r="H142" s="20"/>
      <c r="I142" s="19" t="s">
        <v>333</v>
      </c>
      <c r="J142" s="19" t="s">
        <v>333</v>
      </c>
      <c r="K142" s="21">
        <v>1233220002049</v>
      </c>
      <c r="L142" s="20">
        <v>24444</v>
      </c>
      <c r="M142" s="20">
        <v>0</v>
      </c>
      <c r="N142" s="27">
        <v>100</v>
      </c>
      <c r="O142" s="20">
        <v>36</v>
      </c>
      <c r="P142" s="20"/>
    </row>
    <row r="143" spans="1:16" x14ac:dyDescent="0.25">
      <c r="A143" s="30">
        <v>135</v>
      </c>
      <c r="B143" s="19" t="s">
        <v>248</v>
      </c>
      <c r="C143" s="1" t="s">
        <v>481</v>
      </c>
      <c r="D143" s="1" t="s">
        <v>482</v>
      </c>
      <c r="E143" s="1" t="s">
        <v>483</v>
      </c>
      <c r="F143" s="20"/>
      <c r="G143" s="20" t="s">
        <v>87</v>
      </c>
      <c r="H143" s="20"/>
      <c r="I143" s="19" t="s">
        <v>339</v>
      </c>
      <c r="J143" s="19" t="s">
        <v>339</v>
      </c>
      <c r="K143" s="21">
        <v>1233220002078</v>
      </c>
      <c r="L143" s="20">
        <v>106800</v>
      </c>
      <c r="M143" s="20">
        <v>32040</v>
      </c>
      <c r="N143" s="27">
        <f t="shared" si="2"/>
        <v>30</v>
      </c>
      <c r="O143" s="20">
        <v>42</v>
      </c>
      <c r="P143" s="20"/>
    </row>
    <row r="144" spans="1:16" x14ac:dyDescent="0.25">
      <c r="A144" s="30">
        <v>136</v>
      </c>
      <c r="B144" s="19" t="s">
        <v>249</v>
      </c>
      <c r="C144" s="1" t="s">
        <v>481</v>
      </c>
      <c r="D144" s="1" t="s">
        <v>482</v>
      </c>
      <c r="E144" s="1" t="s">
        <v>483</v>
      </c>
      <c r="F144" s="20"/>
      <c r="G144" s="20" t="s">
        <v>87</v>
      </c>
      <c r="H144" s="20"/>
      <c r="I144" s="19" t="s">
        <v>340</v>
      </c>
      <c r="J144" s="19" t="s">
        <v>340</v>
      </c>
      <c r="K144" s="21">
        <v>1233220002098</v>
      </c>
      <c r="L144" s="20">
        <v>23398.799999999999</v>
      </c>
      <c r="M144" s="20">
        <v>19498.96</v>
      </c>
      <c r="N144" s="27">
        <f t="shared" si="2"/>
        <v>83.333162384395777</v>
      </c>
      <c r="O144" s="20">
        <v>14</v>
      </c>
      <c r="P144" s="20"/>
    </row>
    <row r="145" spans="1:16" x14ac:dyDescent="0.25">
      <c r="A145" s="30">
        <v>137</v>
      </c>
      <c r="B145" s="19" t="s">
        <v>438</v>
      </c>
      <c r="C145" s="1" t="s">
        <v>481</v>
      </c>
      <c r="D145" s="1" t="s">
        <v>482</v>
      </c>
      <c r="E145" s="1" t="s">
        <v>483</v>
      </c>
      <c r="F145" s="20"/>
      <c r="G145" s="20" t="s">
        <v>87</v>
      </c>
      <c r="H145" s="20"/>
      <c r="I145" s="19" t="s">
        <v>440</v>
      </c>
      <c r="J145" s="19" t="s">
        <v>440</v>
      </c>
      <c r="K145" s="21">
        <v>1233220002106</v>
      </c>
      <c r="L145" s="20">
        <v>216000</v>
      </c>
      <c r="M145" s="20">
        <v>195428.56</v>
      </c>
      <c r="N145" s="27">
        <f t="shared" si="2"/>
        <v>90.476185185185187</v>
      </c>
      <c r="O145" s="20">
        <v>8</v>
      </c>
      <c r="P145" s="20"/>
    </row>
    <row r="146" spans="1:16" x14ac:dyDescent="0.25">
      <c r="A146" s="30">
        <v>138</v>
      </c>
      <c r="B146" s="19" t="s">
        <v>227</v>
      </c>
      <c r="C146" s="1" t="s">
        <v>481</v>
      </c>
      <c r="D146" s="1" t="s">
        <v>482</v>
      </c>
      <c r="E146" s="1" t="s">
        <v>483</v>
      </c>
      <c r="F146" s="20"/>
      <c r="G146" s="20" t="s">
        <v>88</v>
      </c>
      <c r="H146" s="20"/>
      <c r="I146" s="19" t="s">
        <v>170</v>
      </c>
      <c r="J146" s="19" t="s">
        <v>170</v>
      </c>
      <c r="K146" s="21">
        <v>1233210002848</v>
      </c>
      <c r="L146" s="20">
        <v>18600</v>
      </c>
      <c r="M146" s="20">
        <v>7130</v>
      </c>
      <c r="N146" s="27">
        <f t="shared" si="2"/>
        <v>38.333333333333336</v>
      </c>
      <c r="O146" s="20">
        <v>37</v>
      </c>
      <c r="P146" s="20"/>
    </row>
    <row r="147" spans="1:16" x14ac:dyDescent="0.25">
      <c r="A147" s="30">
        <v>139</v>
      </c>
      <c r="B147" s="19" t="s">
        <v>231</v>
      </c>
      <c r="C147" s="1" t="s">
        <v>481</v>
      </c>
      <c r="D147" s="1" t="s">
        <v>482</v>
      </c>
      <c r="E147" s="1" t="s">
        <v>483</v>
      </c>
      <c r="F147" s="20"/>
      <c r="G147" s="20" t="s">
        <v>88</v>
      </c>
      <c r="H147" s="20"/>
      <c r="I147" s="19" t="s">
        <v>330</v>
      </c>
      <c r="J147" s="19" t="s">
        <v>330</v>
      </c>
      <c r="K147" s="21">
        <v>1233210002849</v>
      </c>
      <c r="L147" s="20">
        <v>42696</v>
      </c>
      <c r="M147" s="20">
        <v>29887.200000000001</v>
      </c>
      <c r="N147" s="27">
        <f t="shared" si="2"/>
        <v>70</v>
      </c>
      <c r="O147" s="20">
        <v>36</v>
      </c>
      <c r="P147" s="20"/>
    </row>
    <row r="148" spans="1:16" x14ac:dyDescent="0.25">
      <c r="A148" s="30">
        <v>140</v>
      </c>
      <c r="B148" s="19" t="s">
        <v>228</v>
      </c>
      <c r="C148" s="1" t="s">
        <v>481</v>
      </c>
      <c r="D148" s="1" t="s">
        <v>482</v>
      </c>
      <c r="E148" s="1" t="s">
        <v>483</v>
      </c>
      <c r="F148" s="20"/>
      <c r="G148" s="20" t="s">
        <v>88</v>
      </c>
      <c r="H148" s="20"/>
      <c r="I148" s="19" t="s">
        <v>152</v>
      </c>
      <c r="J148" s="19" t="s">
        <v>152</v>
      </c>
      <c r="K148" s="21">
        <v>1233210002862</v>
      </c>
      <c r="L148" s="20">
        <v>38700</v>
      </c>
      <c r="M148" s="20">
        <v>22114.32</v>
      </c>
      <c r="N148" s="27">
        <f t="shared" si="2"/>
        <v>57.1429457364341</v>
      </c>
      <c r="O148" s="20">
        <v>36</v>
      </c>
      <c r="P148" s="20"/>
    </row>
    <row r="149" spans="1:16" x14ac:dyDescent="0.25">
      <c r="A149" s="30">
        <v>141</v>
      </c>
      <c r="B149" s="19" t="s">
        <v>264</v>
      </c>
      <c r="C149" s="1" t="s">
        <v>481</v>
      </c>
      <c r="D149" s="1" t="s">
        <v>482</v>
      </c>
      <c r="E149" s="1" t="s">
        <v>483</v>
      </c>
      <c r="F149" s="20"/>
      <c r="G149" s="20" t="s">
        <v>89</v>
      </c>
      <c r="H149" s="20"/>
      <c r="I149" s="19" t="s">
        <v>171</v>
      </c>
      <c r="J149" s="19" t="s">
        <v>171</v>
      </c>
      <c r="K149" s="21">
        <v>1233240000072</v>
      </c>
      <c r="L149" s="20">
        <v>22740.67</v>
      </c>
      <c r="M149" s="20">
        <v>17055.490000000002</v>
      </c>
      <c r="N149" s="27">
        <f t="shared" si="2"/>
        <v>74.999945032402309</v>
      </c>
      <c r="O149" s="20">
        <v>9</v>
      </c>
      <c r="P149" s="20"/>
    </row>
    <row r="150" spans="1:16" x14ac:dyDescent="0.25">
      <c r="A150" s="30">
        <v>142</v>
      </c>
      <c r="B150" s="19" t="s">
        <v>265</v>
      </c>
      <c r="C150" s="1" t="s">
        <v>481</v>
      </c>
      <c r="D150" s="1" t="s">
        <v>482</v>
      </c>
      <c r="E150" s="1" t="s">
        <v>483</v>
      </c>
      <c r="F150" s="20"/>
      <c r="G150" s="20" t="s">
        <v>89</v>
      </c>
      <c r="H150" s="20"/>
      <c r="I150" s="19" t="s">
        <v>179</v>
      </c>
      <c r="J150" s="19" t="s">
        <v>179</v>
      </c>
      <c r="K150" s="21">
        <v>1233240000073</v>
      </c>
      <c r="L150" s="20">
        <v>18222</v>
      </c>
      <c r="M150" s="20">
        <v>15185</v>
      </c>
      <c r="N150" s="27">
        <f t="shared" si="2"/>
        <v>83.333333333333343</v>
      </c>
      <c r="O150" s="20">
        <v>10</v>
      </c>
      <c r="P150" s="20"/>
    </row>
    <row r="151" spans="1:16" x14ac:dyDescent="0.25">
      <c r="A151" s="30">
        <v>143</v>
      </c>
      <c r="B151" s="19" t="s">
        <v>311</v>
      </c>
      <c r="C151" s="1" t="s">
        <v>481</v>
      </c>
      <c r="D151" s="1" t="s">
        <v>482</v>
      </c>
      <c r="E151" s="1" t="s">
        <v>483</v>
      </c>
      <c r="F151" s="20"/>
      <c r="G151" s="20" t="s">
        <v>89</v>
      </c>
      <c r="H151" s="20"/>
      <c r="I151" s="19" t="s">
        <v>367</v>
      </c>
      <c r="J151" s="19" t="s">
        <v>367</v>
      </c>
      <c r="K151" s="21">
        <v>1233240000121</v>
      </c>
      <c r="L151" s="20">
        <v>6225</v>
      </c>
      <c r="M151" s="20">
        <v>0</v>
      </c>
      <c r="N151" s="27">
        <v>100</v>
      </c>
      <c r="O151" s="20">
        <v>48</v>
      </c>
      <c r="P151" s="20"/>
    </row>
    <row r="152" spans="1:16" x14ac:dyDescent="0.25">
      <c r="A152" s="30">
        <v>144</v>
      </c>
      <c r="B152" s="19" t="s">
        <v>312</v>
      </c>
      <c r="C152" s="1" t="s">
        <v>481</v>
      </c>
      <c r="D152" s="1" t="s">
        <v>482</v>
      </c>
      <c r="E152" s="1" t="s">
        <v>483</v>
      </c>
      <c r="F152" s="20"/>
      <c r="G152" s="20" t="s">
        <v>89</v>
      </c>
      <c r="H152" s="20"/>
      <c r="I152" s="19" t="s">
        <v>365</v>
      </c>
      <c r="J152" s="19" t="s">
        <v>365</v>
      </c>
      <c r="K152" s="21">
        <v>1233240000133</v>
      </c>
      <c r="L152" s="20">
        <v>11998</v>
      </c>
      <c r="M152" s="20">
        <v>4199.26</v>
      </c>
      <c r="N152" s="27">
        <f t="shared" si="2"/>
        <v>34.999666611101851</v>
      </c>
      <c r="O152" s="20">
        <v>105</v>
      </c>
      <c r="P152" s="20"/>
    </row>
    <row r="153" spans="1:16" x14ac:dyDescent="0.25">
      <c r="A153" s="30">
        <v>145</v>
      </c>
      <c r="B153" s="19" t="s">
        <v>232</v>
      </c>
      <c r="C153" s="1" t="s">
        <v>481</v>
      </c>
      <c r="D153" s="1" t="s">
        <v>482</v>
      </c>
      <c r="E153" s="1" t="s">
        <v>483</v>
      </c>
      <c r="F153" s="20"/>
      <c r="G153" s="20" t="s">
        <v>88</v>
      </c>
      <c r="H153" s="20"/>
      <c r="I153" s="19" t="s">
        <v>153</v>
      </c>
      <c r="J153" s="19" t="s">
        <v>153</v>
      </c>
      <c r="K153" s="21">
        <v>1233210002859</v>
      </c>
      <c r="L153" s="20">
        <v>23940</v>
      </c>
      <c r="M153" s="20">
        <v>13680</v>
      </c>
      <c r="N153" s="27">
        <f t="shared" si="2"/>
        <v>57.142857142857139</v>
      </c>
      <c r="O153" s="20">
        <v>36</v>
      </c>
      <c r="P153" s="20"/>
    </row>
    <row r="154" spans="1:16" x14ac:dyDescent="0.25">
      <c r="A154" s="30">
        <v>146</v>
      </c>
      <c r="B154" s="19" t="s">
        <v>255</v>
      </c>
      <c r="C154" s="1" t="s">
        <v>481</v>
      </c>
      <c r="D154" s="1" t="s">
        <v>482</v>
      </c>
      <c r="E154" s="1" t="s">
        <v>483</v>
      </c>
      <c r="F154" s="20"/>
      <c r="G154" s="20" t="s">
        <v>89</v>
      </c>
      <c r="H154" s="20"/>
      <c r="I154" s="19" t="s">
        <v>345</v>
      </c>
      <c r="J154" s="19" t="s">
        <v>345</v>
      </c>
      <c r="K154" s="21">
        <v>1233240000057</v>
      </c>
      <c r="L154" s="20">
        <v>57200</v>
      </c>
      <c r="M154" s="20">
        <v>28600.1</v>
      </c>
      <c r="N154" s="27">
        <f t="shared" si="2"/>
        <v>50.000174825174824</v>
      </c>
      <c r="O154" s="20">
        <v>42</v>
      </c>
      <c r="P154" s="20"/>
    </row>
    <row r="155" spans="1:16" x14ac:dyDescent="0.25">
      <c r="A155" s="30">
        <v>147</v>
      </c>
      <c r="B155" s="19" t="s">
        <v>256</v>
      </c>
      <c r="C155" s="1" t="s">
        <v>481</v>
      </c>
      <c r="D155" s="1" t="s">
        <v>482</v>
      </c>
      <c r="E155" s="1" t="s">
        <v>483</v>
      </c>
      <c r="F155" s="20"/>
      <c r="G155" s="20" t="s">
        <v>89</v>
      </c>
      <c r="H155" s="20"/>
      <c r="I155" s="19" t="s">
        <v>346</v>
      </c>
      <c r="J155" s="19" t="s">
        <v>346</v>
      </c>
      <c r="K155" s="21">
        <v>1233400000046</v>
      </c>
      <c r="L155" s="20">
        <v>7944</v>
      </c>
      <c r="M155" s="20">
        <v>0</v>
      </c>
      <c r="N155" s="27">
        <v>100</v>
      </c>
      <c r="O155" s="20">
        <v>36</v>
      </c>
      <c r="P155" s="20"/>
    </row>
    <row r="156" spans="1:16" x14ac:dyDescent="0.25">
      <c r="A156" s="30">
        <v>148</v>
      </c>
      <c r="B156" s="19" t="s">
        <v>209</v>
      </c>
      <c r="C156" s="1" t="s">
        <v>481</v>
      </c>
      <c r="D156" s="1" t="s">
        <v>482</v>
      </c>
      <c r="E156" s="1" t="s">
        <v>483</v>
      </c>
      <c r="F156" s="20"/>
      <c r="G156" s="20" t="s">
        <v>88</v>
      </c>
      <c r="H156" s="20"/>
      <c r="I156" s="19" t="s">
        <v>324</v>
      </c>
      <c r="J156" s="19" t="s">
        <v>324</v>
      </c>
      <c r="K156" s="21">
        <v>1233210002183</v>
      </c>
      <c r="L156" s="20">
        <v>38640</v>
      </c>
      <c r="M156" s="20">
        <v>0</v>
      </c>
      <c r="N156" s="27">
        <v>100</v>
      </c>
      <c r="O156" s="20">
        <v>36</v>
      </c>
      <c r="P156" s="20"/>
    </row>
    <row r="157" spans="1:16" x14ac:dyDescent="0.25">
      <c r="A157" s="30">
        <v>149</v>
      </c>
      <c r="B157" s="19" t="s">
        <v>210</v>
      </c>
      <c r="C157" s="1" t="s">
        <v>481</v>
      </c>
      <c r="D157" s="1" t="s">
        <v>482</v>
      </c>
      <c r="E157" s="1" t="s">
        <v>483</v>
      </c>
      <c r="F157" s="20"/>
      <c r="G157" s="20" t="s">
        <v>88</v>
      </c>
      <c r="H157" s="20"/>
      <c r="I157" s="19" t="s">
        <v>118</v>
      </c>
      <c r="J157" s="19" t="s">
        <v>118</v>
      </c>
      <c r="K157" s="21">
        <v>1233240002031</v>
      </c>
      <c r="L157" s="20">
        <v>420000</v>
      </c>
      <c r="M157" s="20">
        <v>0</v>
      </c>
      <c r="N157" s="27">
        <v>100</v>
      </c>
      <c r="O157" s="20">
        <v>60</v>
      </c>
      <c r="P157" s="20"/>
    </row>
    <row r="158" spans="1:16" x14ac:dyDescent="0.25">
      <c r="A158" s="30">
        <v>150</v>
      </c>
      <c r="B158" s="19" t="s">
        <v>211</v>
      </c>
      <c r="C158" s="1" t="s">
        <v>481</v>
      </c>
      <c r="D158" s="1" t="s">
        <v>482</v>
      </c>
      <c r="E158" s="1" t="s">
        <v>483</v>
      </c>
      <c r="F158" s="20"/>
      <c r="G158" s="20" t="s">
        <v>88</v>
      </c>
      <c r="H158" s="20"/>
      <c r="I158" s="19" t="s">
        <v>119</v>
      </c>
      <c r="J158" s="19" t="s">
        <v>119</v>
      </c>
      <c r="K158" s="21">
        <v>1233240002053</v>
      </c>
      <c r="L158" s="20">
        <v>236058</v>
      </c>
      <c r="M158" s="20">
        <v>0</v>
      </c>
      <c r="N158" s="27">
        <v>100</v>
      </c>
      <c r="O158" s="20">
        <v>60</v>
      </c>
      <c r="P158" s="20"/>
    </row>
    <row r="159" spans="1:16" x14ac:dyDescent="0.25">
      <c r="A159" s="30">
        <v>151</v>
      </c>
      <c r="B159" s="19" t="s">
        <v>212</v>
      </c>
      <c r="C159" s="1" t="s">
        <v>481</v>
      </c>
      <c r="D159" s="1" t="s">
        <v>482</v>
      </c>
      <c r="E159" s="1" t="s">
        <v>483</v>
      </c>
      <c r="F159" s="20"/>
      <c r="G159" s="20" t="s">
        <v>88</v>
      </c>
      <c r="H159" s="20"/>
      <c r="I159" s="19" t="s">
        <v>187</v>
      </c>
      <c r="J159" s="19" t="s">
        <v>187</v>
      </c>
      <c r="K159" s="21">
        <v>1233210001582</v>
      </c>
      <c r="L159" s="20">
        <v>320000</v>
      </c>
      <c r="M159" s="20">
        <v>0</v>
      </c>
      <c r="N159" s="27">
        <v>100</v>
      </c>
      <c r="O159" s="20">
        <v>48</v>
      </c>
      <c r="P159" s="20"/>
    </row>
    <row r="160" spans="1:16" x14ac:dyDescent="0.25">
      <c r="A160" s="30">
        <v>152</v>
      </c>
      <c r="B160" s="19" t="s">
        <v>213</v>
      </c>
      <c r="C160" s="1" t="s">
        <v>481</v>
      </c>
      <c r="D160" s="1" t="s">
        <v>482</v>
      </c>
      <c r="E160" s="1" t="s">
        <v>483</v>
      </c>
      <c r="F160" s="20"/>
      <c r="G160" s="20" t="s">
        <v>88</v>
      </c>
      <c r="H160" s="20"/>
      <c r="I160" s="19" t="s">
        <v>325</v>
      </c>
      <c r="J160" s="19" t="s">
        <v>325</v>
      </c>
      <c r="K160" s="21">
        <v>1233210002177</v>
      </c>
      <c r="L160" s="20">
        <v>9600</v>
      </c>
      <c r="M160" s="20">
        <v>0</v>
      </c>
      <c r="N160" s="27">
        <v>100</v>
      </c>
      <c r="O160" s="20">
        <v>36</v>
      </c>
      <c r="P160" s="20"/>
    </row>
    <row r="161" spans="1:16" x14ac:dyDescent="0.25">
      <c r="A161" s="30">
        <v>153</v>
      </c>
      <c r="B161" s="19" t="s">
        <v>214</v>
      </c>
      <c r="C161" s="1" t="s">
        <v>481</v>
      </c>
      <c r="D161" s="1" t="s">
        <v>482</v>
      </c>
      <c r="E161" s="1" t="s">
        <v>483</v>
      </c>
      <c r="F161" s="20"/>
      <c r="G161" s="20" t="s">
        <v>88</v>
      </c>
      <c r="H161" s="20"/>
      <c r="I161" s="19" t="s">
        <v>126</v>
      </c>
      <c r="J161" s="19" t="s">
        <v>126</v>
      </c>
      <c r="K161" s="21">
        <v>1233210002870</v>
      </c>
      <c r="L161" s="20">
        <v>16800</v>
      </c>
      <c r="M161" s="20">
        <v>1400</v>
      </c>
      <c r="N161" s="27">
        <f t="shared" si="2"/>
        <v>8.3333333333333321</v>
      </c>
      <c r="O161" s="20">
        <v>33</v>
      </c>
      <c r="P161" s="20"/>
    </row>
    <row r="162" spans="1:16" x14ac:dyDescent="0.25">
      <c r="A162" s="30">
        <v>154</v>
      </c>
      <c r="B162" s="19" t="s">
        <v>215</v>
      </c>
      <c r="C162" s="1" t="s">
        <v>481</v>
      </c>
      <c r="D162" s="1" t="s">
        <v>482</v>
      </c>
      <c r="E162" s="1" t="s">
        <v>483</v>
      </c>
      <c r="F162" s="20"/>
      <c r="G162" s="20" t="s">
        <v>88</v>
      </c>
      <c r="H162" s="20"/>
      <c r="I162" s="19" t="s">
        <v>126</v>
      </c>
      <c r="J162" s="19" t="s">
        <v>126</v>
      </c>
      <c r="K162" s="21">
        <v>1233210002871</v>
      </c>
      <c r="L162" s="20">
        <v>16800</v>
      </c>
      <c r="M162" s="20">
        <v>1400</v>
      </c>
      <c r="N162" s="27">
        <f t="shared" si="2"/>
        <v>8.3333333333333321</v>
      </c>
      <c r="O162" s="20">
        <v>33</v>
      </c>
      <c r="P162" s="20"/>
    </row>
    <row r="163" spans="1:16" x14ac:dyDescent="0.25">
      <c r="A163" s="30">
        <v>155</v>
      </c>
      <c r="B163" s="19" t="s">
        <v>216</v>
      </c>
      <c r="C163" s="1" t="s">
        <v>481</v>
      </c>
      <c r="D163" s="1" t="s">
        <v>482</v>
      </c>
      <c r="E163" s="1" t="s">
        <v>483</v>
      </c>
      <c r="F163" s="20"/>
      <c r="G163" s="20" t="s">
        <v>88</v>
      </c>
      <c r="H163" s="20"/>
      <c r="I163" s="19" t="s">
        <v>126</v>
      </c>
      <c r="J163" s="19" t="s">
        <v>126</v>
      </c>
      <c r="K163" s="21">
        <v>1233210002872</v>
      </c>
      <c r="L163" s="20">
        <v>8400</v>
      </c>
      <c r="M163" s="20">
        <v>700</v>
      </c>
      <c r="N163" s="27">
        <f t="shared" si="2"/>
        <v>8.3333333333333321</v>
      </c>
      <c r="O163" s="20">
        <v>33</v>
      </c>
      <c r="P163" s="20"/>
    </row>
    <row r="164" spans="1:16" x14ac:dyDescent="0.25">
      <c r="A164" s="30">
        <v>156</v>
      </c>
      <c r="B164" s="19" t="s">
        <v>217</v>
      </c>
      <c r="C164" s="1" t="s">
        <v>481</v>
      </c>
      <c r="D164" s="1" t="s">
        <v>482</v>
      </c>
      <c r="E164" s="1" t="s">
        <v>483</v>
      </c>
      <c r="F164" s="20"/>
      <c r="G164" s="20" t="s">
        <v>88</v>
      </c>
      <c r="H164" s="20"/>
      <c r="I164" s="19" t="s">
        <v>126</v>
      </c>
      <c r="J164" s="19" t="s">
        <v>126</v>
      </c>
      <c r="K164" s="21">
        <v>1233210002873</v>
      </c>
      <c r="L164" s="20">
        <v>10560</v>
      </c>
      <c r="M164" s="20">
        <v>880.01</v>
      </c>
      <c r="N164" s="27">
        <f t="shared" si="2"/>
        <v>8.3334280303030308</v>
      </c>
      <c r="O164" s="20">
        <v>33</v>
      </c>
      <c r="P164" s="20"/>
    </row>
    <row r="165" spans="1:16" x14ac:dyDescent="0.25">
      <c r="A165" s="30">
        <v>157</v>
      </c>
      <c r="B165" s="19" t="s">
        <v>218</v>
      </c>
      <c r="C165" s="1" t="s">
        <v>481</v>
      </c>
      <c r="D165" s="1" t="s">
        <v>482</v>
      </c>
      <c r="E165" s="1" t="s">
        <v>483</v>
      </c>
      <c r="F165" s="20"/>
      <c r="G165" s="20" t="s">
        <v>88</v>
      </c>
      <c r="H165" s="20"/>
      <c r="I165" s="19" t="s">
        <v>126</v>
      </c>
      <c r="J165" s="19" t="s">
        <v>126</v>
      </c>
      <c r="K165" s="21">
        <v>1233210002874</v>
      </c>
      <c r="L165" s="20">
        <v>12000</v>
      </c>
      <c r="M165" s="20">
        <v>1000</v>
      </c>
      <c r="N165" s="27">
        <f t="shared" si="2"/>
        <v>8.3333333333333321</v>
      </c>
      <c r="O165" s="20">
        <v>33</v>
      </c>
      <c r="P165" s="20"/>
    </row>
    <row r="166" spans="1:16" x14ac:dyDescent="0.25">
      <c r="A166" s="30">
        <v>158</v>
      </c>
      <c r="B166" s="19" t="s">
        <v>219</v>
      </c>
      <c r="C166" s="1" t="s">
        <v>481</v>
      </c>
      <c r="D166" s="1" t="s">
        <v>482</v>
      </c>
      <c r="E166" s="1" t="s">
        <v>483</v>
      </c>
      <c r="F166" s="20"/>
      <c r="G166" s="20" t="s">
        <v>88</v>
      </c>
      <c r="H166" s="20"/>
      <c r="I166" s="19" t="s">
        <v>126</v>
      </c>
      <c r="J166" s="19" t="s">
        <v>126</v>
      </c>
      <c r="K166" s="21">
        <v>1233210002875</v>
      </c>
      <c r="L166" s="20">
        <v>12000</v>
      </c>
      <c r="M166" s="20">
        <v>1000</v>
      </c>
      <c r="N166" s="27">
        <f t="shared" si="2"/>
        <v>8.3333333333333321</v>
      </c>
      <c r="O166" s="20">
        <v>33</v>
      </c>
      <c r="P166" s="20"/>
    </row>
    <row r="167" spans="1:16" x14ac:dyDescent="0.25">
      <c r="A167" s="30">
        <v>159</v>
      </c>
      <c r="B167" s="19" t="s">
        <v>235</v>
      </c>
      <c r="C167" s="1" t="s">
        <v>481</v>
      </c>
      <c r="D167" s="1" t="s">
        <v>482</v>
      </c>
      <c r="E167" s="1" t="s">
        <v>483</v>
      </c>
      <c r="F167" s="20"/>
      <c r="G167" s="20" t="s">
        <v>89</v>
      </c>
      <c r="H167" s="20"/>
      <c r="I167" s="19" t="s">
        <v>126</v>
      </c>
      <c r="J167" s="19" t="s">
        <v>126</v>
      </c>
      <c r="K167" s="21">
        <v>1233240000064</v>
      </c>
      <c r="L167" s="20">
        <v>7440</v>
      </c>
      <c r="M167" s="20">
        <v>620</v>
      </c>
      <c r="N167" s="27">
        <f t="shared" si="2"/>
        <v>8.3333333333333321</v>
      </c>
      <c r="O167" s="20">
        <v>33</v>
      </c>
      <c r="P167" s="20"/>
    </row>
    <row r="168" spans="1:16" x14ac:dyDescent="0.25">
      <c r="A168" s="30">
        <v>160</v>
      </c>
      <c r="B168" s="19" t="s">
        <v>236</v>
      </c>
      <c r="C168" s="1" t="s">
        <v>481</v>
      </c>
      <c r="D168" s="1" t="s">
        <v>482</v>
      </c>
      <c r="E168" s="1" t="s">
        <v>483</v>
      </c>
      <c r="F168" s="20"/>
      <c r="G168" s="20" t="s">
        <v>89</v>
      </c>
      <c r="H168" s="20"/>
      <c r="I168" s="19" t="s">
        <v>126</v>
      </c>
      <c r="J168" s="19" t="s">
        <v>126</v>
      </c>
      <c r="K168" s="21">
        <v>1233240000065</v>
      </c>
      <c r="L168" s="20">
        <v>10800</v>
      </c>
      <c r="M168" s="20">
        <v>900</v>
      </c>
      <c r="N168" s="27">
        <f t="shared" si="2"/>
        <v>8.3333333333333321</v>
      </c>
      <c r="O168" s="20">
        <v>33</v>
      </c>
      <c r="P168" s="20"/>
    </row>
    <row r="169" spans="1:16" x14ac:dyDescent="0.25">
      <c r="A169" s="30">
        <v>161</v>
      </c>
      <c r="B169" s="19" t="s">
        <v>284</v>
      </c>
      <c r="C169" s="1" t="s">
        <v>481</v>
      </c>
      <c r="D169" s="1" t="s">
        <v>482</v>
      </c>
      <c r="E169" s="1" t="s">
        <v>483</v>
      </c>
      <c r="F169" s="20"/>
      <c r="G169" s="20" t="s">
        <v>87</v>
      </c>
      <c r="H169" s="20"/>
      <c r="I169" s="19" t="s">
        <v>358</v>
      </c>
      <c r="J169" s="19" t="s">
        <v>358</v>
      </c>
      <c r="K169" s="21">
        <v>1233220001780</v>
      </c>
      <c r="L169" s="20">
        <v>24664</v>
      </c>
      <c r="M169" s="20">
        <v>0</v>
      </c>
      <c r="N169" s="27">
        <v>100</v>
      </c>
      <c r="O169" s="20">
        <v>0</v>
      </c>
      <c r="P169" s="20"/>
    </row>
    <row r="170" spans="1:16" x14ac:dyDescent="0.25">
      <c r="A170" s="30">
        <v>162</v>
      </c>
      <c r="B170" s="19" t="s">
        <v>285</v>
      </c>
      <c r="C170" s="1" t="s">
        <v>481</v>
      </c>
      <c r="D170" s="1" t="s">
        <v>482</v>
      </c>
      <c r="E170" s="1" t="s">
        <v>483</v>
      </c>
      <c r="F170" s="20"/>
      <c r="G170" s="20" t="s">
        <v>87</v>
      </c>
      <c r="H170" s="20"/>
      <c r="I170" s="19" t="s">
        <v>358</v>
      </c>
      <c r="J170" s="19" t="s">
        <v>358</v>
      </c>
      <c r="K170" s="21">
        <v>1233220001781</v>
      </c>
      <c r="L170" s="20">
        <v>23500</v>
      </c>
      <c r="M170" s="20">
        <v>0</v>
      </c>
      <c r="N170" s="27">
        <v>100</v>
      </c>
      <c r="O170" s="20">
        <v>0</v>
      </c>
      <c r="P170" s="20"/>
    </row>
    <row r="171" spans="1:16" x14ac:dyDescent="0.25">
      <c r="A171" s="30">
        <v>163</v>
      </c>
      <c r="B171" s="19" t="s">
        <v>286</v>
      </c>
      <c r="C171" s="1" t="s">
        <v>481</v>
      </c>
      <c r="D171" s="1" t="s">
        <v>482</v>
      </c>
      <c r="E171" s="1" t="s">
        <v>483</v>
      </c>
      <c r="F171" s="20"/>
      <c r="G171" s="20" t="s">
        <v>87</v>
      </c>
      <c r="H171" s="20"/>
      <c r="I171" s="19" t="s">
        <v>123</v>
      </c>
      <c r="J171" s="19" t="s">
        <v>123</v>
      </c>
      <c r="K171" s="21">
        <v>1233220001913</v>
      </c>
      <c r="L171" s="20">
        <v>312000</v>
      </c>
      <c r="M171" s="20">
        <v>0</v>
      </c>
      <c r="N171" s="27">
        <v>100</v>
      </c>
      <c r="O171" s="20">
        <v>24</v>
      </c>
      <c r="P171" s="20"/>
    </row>
    <row r="172" spans="1:16" x14ac:dyDescent="0.25">
      <c r="A172" s="30">
        <v>164</v>
      </c>
      <c r="B172" s="19" t="s">
        <v>292</v>
      </c>
      <c r="C172" s="1" t="s">
        <v>481</v>
      </c>
      <c r="D172" s="1" t="s">
        <v>482</v>
      </c>
      <c r="E172" s="1" t="s">
        <v>483</v>
      </c>
      <c r="F172" s="20"/>
      <c r="G172" s="20" t="s">
        <v>88</v>
      </c>
      <c r="H172" s="20"/>
      <c r="I172" s="19" t="s">
        <v>362</v>
      </c>
      <c r="J172" s="19" t="s">
        <v>362</v>
      </c>
      <c r="K172" s="21">
        <v>1233210000031</v>
      </c>
      <c r="L172" s="20">
        <v>9881</v>
      </c>
      <c r="M172" s="20">
        <v>0</v>
      </c>
      <c r="N172" s="27">
        <v>100</v>
      </c>
      <c r="O172" s="20">
        <v>0</v>
      </c>
      <c r="P172" s="20"/>
    </row>
    <row r="173" spans="1:16" x14ac:dyDescent="0.25">
      <c r="A173" s="30">
        <v>165</v>
      </c>
      <c r="B173" s="19" t="s">
        <v>293</v>
      </c>
      <c r="C173" s="1" t="s">
        <v>481</v>
      </c>
      <c r="D173" s="1" t="s">
        <v>482</v>
      </c>
      <c r="E173" s="1" t="s">
        <v>483</v>
      </c>
      <c r="F173" s="20"/>
      <c r="G173" s="20" t="s">
        <v>88</v>
      </c>
      <c r="H173" s="20"/>
      <c r="I173" s="19" t="s">
        <v>363</v>
      </c>
      <c r="J173" s="19" t="s">
        <v>363</v>
      </c>
      <c r="K173" s="21">
        <v>1233210000043</v>
      </c>
      <c r="L173" s="20">
        <v>19525</v>
      </c>
      <c r="M173" s="20">
        <v>0</v>
      </c>
      <c r="N173" s="27">
        <v>100</v>
      </c>
      <c r="O173" s="20">
        <v>0</v>
      </c>
      <c r="P173" s="20"/>
    </row>
    <row r="174" spans="1:16" x14ac:dyDescent="0.25">
      <c r="A174" s="30">
        <v>166</v>
      </c>
      <c r="B174" s="19" t="s">
        <v>294</v>
      </c>
      <c r="C174" s="1" t="s">
        <v>481</v>
      </c>
      <c r="D174" s="1" t="s">
        <v>482</v>
      </c>
      <c r="E174" s="1" t="s">
        <v>483</v>
      </c>
      <c r="F174" s="20"/>
      <c r="G174" s="20" t="s">
        <v>88</v>
      </c>
      <c r="H174" s="20"/>
      <c r="I174" s="19" t="s">
        <v>362</v>
      </c>
      <c r="J174" s="19" t="s">
        <v>362</v>
      </c>
      <c r="K174" s="21">
        <v>1233210000044</v>
      </c>
      <c r="L174" s="20">
        <v>18299</v>
      </c>
      <c r="M174" s="20">
        <v>0</v>
      </c>
      <c r="N174" s="27">
        <v>100</v>
      </c>
      <c r="O174" s="20">
        <v>0</v>
      </c>
      <c r="P174" s="20"/>
    </row>
    <row r="175" spans="1:16" x14ac:dyDescent="0.25">
      <c r="A175" s="30">
        <v>167</v>
      </c>
      <c r="B175" s="19" t="s">
        <v>295</v>
      </c>
      <c r="C175" s="1" t="s">
        <v>481</v>
      </c>
      <c r="D175" s="1" t="s">
        <v>482</v>
      </c>
      <c r="E175" s="1" t="s">
        <v>483</v>
      </c>
      <c r="F175" s="20"/>
      <c r="G175" s="20" t="s">
        <v>88</v>
      </c>
      <c r="H175" s="20"/>
      <c r="I175" s="19" t="s">
        <v>364</v>
      </c>
      <c r="J175" s="19" t="s">
        <v>364</v>
      </c>
      <c r="K175" s="21">
        <v>1233210000639</v>
      </c>
      <c r="L175" s="20">
        <v>14326</v>
      </c>
      <c r="M175" s="20">
        <v>0</v>
      </c>
      <c r="N175" s="27">
        <v>100</v>
      </c>
      <c r="O175" s="20">
        <v>0</v>
      </c>
      <c r="P175" s="20"/>
    </row>
    <row r="176" spans="1:16" x14ac:dyDescent="0.25">
      <c r="A176" s="30">
        <v>168</v>
      </c>
      <c r="B176" s="19" t="s">
        <v>220</v>
      </c>
      <c r="C176" s="1" t="s">
        <v>481</v>
      </c>
      <c r="D176" s="1" t="s">
        <v>482</v>
      </c>
      <c r="E176" s="1" t="s">
        <v>483</v>
      </c>
      <c r="F176" s="20"/>
      <c r="G176" s="20" t="s">
        <v>88</v>
      </c>
      <c r="H176" s="20"/>
      <c r="I176" s="19" t="s">
        <v>188</v>
      </c>
      <c r="J176" s="19" t="s">
        <v>188</v>
      </c>
      <c r="K176" s="21">
        <v>1233210001634</v>
      </c>
      <c r="L176" s="20">
        <v>11965</v>
      </c>
      <c r="M176" s="20">
        <v>0</v>
      </c>
      <c r="N176" s="27">
        <v>100</v>
      </c>
      <c r="O176" s="20">
        <v>12</v>
      </c>
      <c r="P176" s="20"/>
    </row>
    <row r="177" spans="1:16" x14ac:dyDescent="0.25">
      <c r="A177" s="30">
        <v>169</v>
      </c>
      <c r="B177" s="19" t="s">
        <v>296</v>
      </c>
      <c r="C177" s="1" t="s">
        <v>481</v>
      </c>
      <c r="D177" s="1" t="s">
        <v>482</v>
      </c>
      <c r="E177" s="1" t="s">
        <v>483</v>
      </c>
      <c r="F177" s="20"/>
      <c r="G177" s="20" t="s">
        <v>88</v>
      </c>
      <c r="H177" s="20"/>
      <c r="I177" s="19" t="s">
        <v>196</v>
      </c>
      <c r="J177" s="19" t="s">
        <v>196</v>
      </c>
      <c r="K177" s="21">
        <v>1233210002040</v>
      </c>
      <c r="L177" s="20">
        <v>137710</v>
      </c>
      <c r="M177" s="20">
        <v>39017.800000000003</v>
      </c>
      <c r="N177" s="27">
        <f t="shared" si="2"/>
        <v>28.333309127877428</v>
      </c>
      <c r="O177" s="20">
        <v>105</v>
      </c>
      <c r="P177" s="20"/>
    </row>
    <row r="178" spans="1:16" x14ac:dyDescent="0.25">
      <c r="A178" s="30">
        <v>170</v>
      </c>
      <c r="B178" s="19" t="s">
        <v>233</v>
      </c>
      <c r="C178" s="1" t="s">
        <v>481</v>
      </c>
      <c r="D178" s="1" t="s">
        <v>482</v>
      </c>
      <c r="E178" s="1" t="s">
        <v>483</v>
      </c>
      <c r="F178" s="20"/>
      <c r="G178" s="20" t="s">
        <v>88</v>
      </c>
      <c r="H178" s="20"/>
      <c r="I178" s="19" t="s">
        <v>331</v>
      </c>
      <c r="J178" s="19" t="s">
        <v>331</v>
      </c>
      <c r="K178" s="21">
        <v>1233210002112</v>
      </c>
      <c r="L178" s="20">
        <v>17989.919999999998</v>
      </c>
      <c r="M178" s="20">
        <v>3426.64</v>
      </c>
      <c r="N178" s="27">
        <f t="shared" si="2"/>
        <v>19.047555519980079</v>
      </c>
      <c r="O178" s="20">
        <v>68</v>
      </c>
      <c r="P178" s="20"/>
    </row>
    <row r="179" spans="1:16" x14ac:dyDescent="0.25">
      <c r="A179" s="30">
        <v>171</v>
      </c>
      <c r="B179" s="19" t="s">
        <v>221</v>
      </c>
      <c r="C179" s="1" t="s">
        <v>481</v>
      </c>
      <c r="D179" s="1" t="s">
        <v>482</v>
      </c>
      <c r="E179" s="1" t="s">
        <v>483</v>
      </c>
      <c r="F179" s="20"/>
      <c r="G179" s="20" t="s">
        <v>88</v>
      </c>
      <c r="H179" s="20"/>
      <c r="I179" s="19" t="s">
        <v>326</v>
      </c>
      <c r="J179" s="19" t="s">
        <v>326</v>
      </c>
      <c r="K179" s="21">
        <v>1233210002114</v>
      </c>
      <c r="L179" s="20">
        <v>38524.800000000003</v>
      </c>
      <c r="M179" s="20">
        <v>0</v>
      </c>
      <c r="N179" s="27">
        <v>100</v>
      </c>
      <c r="O179" s="20">
        <v>36</v>
      </c>
      <c r="P179" s="20"/>
    </row>
    <row r="180" spans="1:16" x14ac:dyDescent="0.25">
      <c r="A180" s="30">
        <v>172</v>
      </c>
      <c r="B180" s="19" t="s">
        <v>222</v>
      </c>
      <c r="C180" s="1" t="s">
        <v>481</v>
      </c>
      <c r="D180" s="1" t="s">
        <v>482</v>
      </c>
      <c r="E180" s="1" t="s">
        <v>483</v>
      </c>
      <c r="F180" s="20"/>
      <c r="G180" s="20" t="s">
        <v>88</v>
      </c>
      <c r="H180" s="20"/>
      <c r="I180" s="19" t="s">
        <v>104</v>
      </c>
      <c r="J180" s="19" t="s">
        <v>104</v>
      </c>
      <c r="K180" s="21">
        <v>1233210002122</v>
      </c>
      <c r="L180" s="20">
        <v>264739.20000000001</v>
      </c>
      <c r="M180" s="20">
        <v>119132.64</v>
      </c>
      <c r="N180" s="27">
        <f t="shared" si="2"/>
        <v>44.999999999999993</v>
      </c>
      <c r="O180" s="20">
        <v>66</v>
      </c>
      <c r="P180" s="20"/>
    </row>
    <row r="181" spans="1:16" x14ac:dyDescent="0.25">
      <c r="A181" s="30">
        <v>173</v>
      </c>
      <c r="B181" s="19" t="s">
        <v>223</v>
      </c>
      <c r="C181" s="1" t="s">
        <v>481</v>
      </c>
      <c r="D181" s="1" t="s">
        <v>482</v>
      </c>
      <c r="E181" s="1" t="s">
        <v>483</v>
      </c>
      <c r="F181" s="20"/>
      <c r="G181" s="20" t="s">
        <v>88</v>
      </c>
      <c r="H181" s="20"/>
      <c r="I181" s="19" t="s">
        <v>104</v>
      </c>
      <c r="J181" s="19" t="s">
        <v>104</v>
      </c>
      <c r="K181" s="21">
        <v>1233210002135</v>
      </c>
      <c r="L181" s="20">
        <v>8970</v>
      </c>
      <c r="M181" s="20">
        <v>0</v>
      </c>
      <c r="N181" s="27">
        <f t="shared" si="2"/>
        <v>0</v>
      </c>
      <c r="O181" s="20">
        <v>36</v>
      </c>
      <c r="P181" s="20"/>
    </row>
    <row r="182" spans="1:16" x14ac:dyDescent="0.25">
      <c r="A182" s="30">
        <v>174</v>
      </c>
      <c r="B182" s="19" t="s">
        <v>224</v>
      </c>
      <c r="C182" s="1" t="s">
        <v>481</v>
      </c>
      <c r="D182" s="1" t="s">
        <v>482</v>
      </c>
      <c r="E182" s="1" t="s">
        <v>483</v>
      </c>
      <c r="F182" s="20"/>
      <c r="G182" s="20" t="s">
        <v>88</v>
      </c>
      <c r="H182" s="20"/>
      <c r="I182" s="19" t="s">
        <v>327</v>
      </c>
      <c r="J182" s="19" t="s">
        <v>327</v>
      </c>
      <c r="K182" s="21">
        <v>1233210002143</v>
      </c>
      <c r="L182" s="20">
        <v>1450002</v>
      </c>
      <c r="M182" s="20">
        <v>664584.25</v>
      </c>
      <c r="N182" s="27">
        <f t="shared" si="2"/>
        <v>45.833333333333329</v>
      </c>
      <c r="O182" s="20">
        <v>65</v>
      </c>
      <c r="P182" s="20"/>
    </row>
    <row r="183" spans="1:16" x14ac:dyDescent="0.25">
      <c r="A183" s="30">
        <v>175</v>
      </c>
      <c r="B183" s="19" t="s">
        <v>225</v>
      </c>
      <c r="C183" s="1" t="s">
        <v>481</v>
      </c>
      <c r="D183" s="1" t="s">
        <v>482</v>
      </c>
      <c r="E183" s="1" t="s">
        <v>483</v>
      </c>
      <c r="F183" s="20"/>
      <c r="G183" s="20" t="s">
        <v>88</v>
      </c>
      <c r="H183" s="20"/>
      <c r="I183" s="19" t="s">
        <v>328</v>
      </c>
      <c r="J183" s="19" t="s">
        <v>328</v>
      </c>
      <c r="K183" s="21">
        <v>1233210002347</v>
      </c>
      <c r="L183" s="20">
        <v>10500</v>
      </c>
      <c r="M183" s="20">
        <v>7233.52</v>
      </c>
      <c r="N183" s="27">
        <f t="shared" si="2"/>
        <v>68.890666666666661</v>
      </c>
      <c r="O183" s="20">
        <v>56</v>
      </c>
      <c r="P183" s="20"/>
    </row>
    <row r="184" spans="1:16" x14ac:dyDescent="0.25">
      <c r="A184" s="30">
        <v>176</v>
      </c>
      <c r="B184" s="19" t="s">
        <v>313</v>
      </c>
      <c r="C184" s="1" t="s">
        <v>481</v>
      </c>
      <c r="D184" s="1" t="s">
        <v>482</v>
      </c>
      <c r="E184" s="1" t="s">
        <v>483</v>
      </c>
      <c r="F184" s="20"/>
      <c r="G184" s="20" t="s">
        <v>89</v>
      </c>
      <c r="H184" s="20"/>
      <c r="I184" s="19" t="s">
        <v>185</v>
      </c>
      <c r="J184" s="19" t="s">
        <v>185</v>
      </c>
      <c r="K184" s="21">
        <v>1233140002729</v>
      </c>
      <c r="L184" s="20">
        <v>7200</v>
      </c>
      <c r="M184" s="20">
        <v>0</v>
      </c>
      <c r="N184" s="27">
        <f t="shared" si="2"/>
        <v>0</v>
      </c>
      <c r="O184" s="20">
        <v>84</v>
      </c>
      <c r="P184" s="20"/>
    </row>
    <row r="185" spans="1:16" x14ac:dyDescent="0.25">
      <c r="A185" s="30">
        <v>177</v>
      </c>
      <c r="B185" s="19" t="s">
        <v>251</v>
      </c>
      <c r="C185" s="1" t="s">
        <v>481</v>
      </c>
      <c r="D185" s="1" t="s">
        <v>482</v>
      </c>
      <c r="E185" s="1" t="s">
        <v>483</v>
      </c>
      <c r="F185" s="20"/>
      <c r="G185" s="20" t="s">
        <v>89</v>
      </c>
      <c r="H185" s="20"/>
      <c r="I185" s="19" t="s">
        <v>328</v>
      </c>
      <c r="J185" s="19" t="s">
        <v>328</v>
      </c>
      <c r="K185" s="21">
        <v>1233240000048</v>
      </c>
      <c r="L185" s="20">
        <v>7999</v>
      </c>
      <c r="M185" s="20">
        <v>5510.36</v>
      </c>
      <c r="N185" s="27">
        <f t="shared" si="2"/>
        <v>68.888111013876724</v>
      </c>
      <c r="O185" s="20">
        <v>56</v>
      </c>
      <c r="P185" s="20"/>
    </row>
    <row r="186" spans="1:16" x14ac:dyDescent="0.25">
      <c r="A186" s="30">
        <v>178</v>
      </c>
      <c r="B186" s="19" t="s">
        <v>251</v>
      </c>
      <c r="C186" s="1" t="s">
        <v>481</v>
      </c>
      <c r="D186" s="1" t="s">
        <v>482</v>
      </c>
      <c r="E186" s="1" t="s">
        <v>483</v>
      </c>
      <c r="F186" s="20"/>
      <c r="G186" s="20" t="s">
        <v>89</v>
      </c>
      <c r="H186" s="20"/>
      <c r="I186" s="19" t="s">
        <v>328</v>
      </c>
      <c r="J186" s="19" t="s">
        <v>328</v>
      </c>
      <c r="K186" s="21">
        <v>1233240000049</v>
      </c>
      <c r="L186" s="20">
        <v>7999</v>
      </c>
      <c r="M186" s="20">
        <v>5510.36</v>
      </c>
      <c r="N186" s="27">
        <f t="shared" si="2"/>
        <v>68.888111013876724</v>
      </c>
      <c r="O186" s="20">
        <v>56</v>
      </c>
      <c r="P186" s="20"/>
    </row>
    <row r="187" spans="1:16" x14ac:dyDescent="0.25">
      <c r="A187" s="30">
        <v>179</v>
      </c>
      <c r="B187" s="19" t="s">
        <v>252</v>
      </c>
      <c r="C187" s="1" t="s">
        <v>481</v>
      </c>
      <c r="D187" s="1" t="s">
        <v>482</v>
      </c>
      <c r="E187" s="1" t="s">
        <v>483</v>
      </c>
      <c r="F187" s="20"/>
      <c r="G187" s="20" t="s">
        <v>89</v>
      </c>
      <c r="H187" s="20"/>
      <c r="I187" s="19" t="s">
        <v>342</v>
      </c>
      <c r="J187" s="19" t="s">
        <v>342</v>
      </c>
      <c r="K187" s="21">
        <v>1233240000059</v>
      </c>
      <c r="L187" s="20">
        <v>281298</v>
      </c>
      <c r="M187" s="20">
        <v>199252.75</v>
      </c>
      <c r="N187" s="27">
        <f t="shared" si="2"/>
        <v>70.833333333333343</v>
      </c>
      <c r="O187" s="20">
        <v>35</v>
      </c>
      <c r="P187" s="20"/>
    </row>
    <row r="188" spans="1:16" x14ac:dyDescent="0.25">
      <c r="A188" s="30">
        <v>180</v>
      </c>
      <c r="B188" s="19" t="s">
        <v>252</v>
      </c>
      <c r="C188" s="1" t="s">
        <v>481</v>
      </c>
      <c r="D188" s="1" t="s">
        <v>482</v>
      </c>
      <c r="E188" s="1" t="s">
        <v>483</v>
      </c>
      <c r="F188" s="20"/>
      <c r="G188" s="20" t="s">
        <v>89</v>
      </c>
      <c r="H188" s="20"/>
      <c r="I188" s="19" t="s">
        <v>342</v>
      </c>
      <c r="J188" s="19" t="s">
        <v>342</v>
      </c>
      <c r="K188" s="21">
        <v>1233240000060</v>
      </c>
      <c r="L188" s="20">
        <v>281298</v>
      </c>
      <c r="M188" s="20">
        <v>199252.75</v>
      </c>
      <c r="N188" s="27">
        <f t="shared" si="2"/>
        <v>70.833333333333343</v>
      </c>
      <c r="O188" s="20">
        <v>35</v>
      </c>
      <c r="P188" s="20"/>
    </row>
    <row r="189" spans="1:16" x14ac:dyDescent="0.25">
      <c r="A189" s="30">
        <v>181</v>
      </c>
      <c r="B189" s="19" t="s">
        <v>314</v>
      </c>
      <c r="C189" s="1" t="s">
        <v>481</v>
      </c>
      <c r="D189" s="1" t="s">
        <v>482</v>
      </c>
      <c r="E189" s="1" t="s">
        <v>483</v>
      </c>
      <c r="F189" s="20"/>
      <c r="G189" s="20" t="s">
        <v>89</v>
      </c>
      <c r="H189" s="20"/>
      <c r="I189" s="19" t="s">
        <v>368</v>
      </c>
      <c r="J189" s="19" t="s">
        <v>368</v>
      </c>
      <c r="K189" s="21">
        <v>1233240002037</v>
      </c>
      <c r="L189" s="20">
        <v>16980</v>
      </c>
      <c r="M189" s="20">
        <v>0</v>
      </c>
      <c r="N189" s="27">
        <v>100</v>
      </c>
      <c r="O189" s="20">
        <v>0</v>
      </c>
      <c r="P189" s="20"/>
    </row>
    <row r="190" spans="1:16" x14ac:dyDescent="0.25">
      <c r="A190" s="30">
        <v>182</v>
      </c>
      <c r="B190" s="19" t="s">
        <v>315</v>
      </c>
      <c r="C190" s="1" t="s">
        <v>481</v>
      </c>
      <c r="D190" s="1" t="s">
        <v>482</v>
      </c>
      <c r="E190" s="1" t="s">
        <v>483</v>
      </c>
      <c r="F190" s="20"/>
      <c r="G190" s="20" t="s">
        <v>89</v>
      </c>
      <c r="H190" s="20"/>
      <c r="I190" s="19" t="s">
        <v>119</v>
      </c>
      <c r="J190" s="19" t="s">
        <v>119</v>
      </c>
      <c r="K190" s="21">
        <v>1233240002054</v>
      </c>
      <c r="L190" s="20">
        <v>11870</v>
      </c>
      <c r="M190" s="20">
        <v>0</v>
      </c>
      <c r="N190" s="27">
        <v>100</v>
      </c>
      <c r="O190" s="20">
        <v>0</v>
      </c>
      <c r="P190" s="20"/>
    </row>
    <row r="191" spans="1:16" x14ac:dyDescent="0.25">
      <c r="A191" s="30">
        <v>183</v>
      </c>
      <c r="B191" s="19" t="s">
        <v>316</v>
      </c>
      <c r="C191" s="1" t="s">
        <v>481</v>
      </c>
      <c r="D191" s="1" t="s">
        <v>482</v>
      </c>
      <c r="E191" s="1" t="s">
        <v>483</v>
      </c>
      <c r="F191" s="20"/>
      <c r="G191" s="20" t="s">
        <v>89</v>
      </c>
      <c r="H191" s="20"/>
      <c r="I191" s="19" t="s">
        <v>166</v>
      </c>
      <c r="J191" s="19" t="s">
        <v>166</v>
      </c>
      <c r="K191" s="21">
        <v>1233240002069</v>
      </c>
      <c r="L191" s="20">
        <v>7410</v>
      </c>
      <c r="M191" s="20">
        <v>0</v>
      </c>
      <c r="N191" s="27">
        <v>100</v>
      </c>
      <c r="O191" s="20">
        <v>72</v>
      </c>
      <c r="P191" s="20"/>
    </row>
    <row r="192" spans="1:16" x14ac:dyDescent="0.25">
      <c r="A192" s="30">
        <v>184</v>
      </c>
      <c r="B192" s="19" t="s">
        <v>317</v>
      </c>
      <c r="C192" s="1" t="s">
        <v>481</v>
      </c>
      <c r="D192" s="1" t="s">
        <v>482</v>
      </c>
      <c r="E192" s="1" t="s">
        <v>483</v>
      </c>
      <c r="F192" s="20"/>
      <c r="G192" s="20" t="s">
        <v>89</v>
      </c>
      <c r="H192" s="20"/>
      <c r="I192" s="19" t="s">
        <v>123</v>
      </c>
      <c r="J192" s="19" t="s">
        <v>123</v>
      </c>
      <c r="K192" s="21">
        <v>1233240002082</v>
      </c>
      <c r="L192" s="20">
        <v>48900</v>
      </c>
      <c r="M192" s="20">
        <v>0</v>
      </c>
      <c r="N192" s="27">
        <v>100</v>
      </c>
      <c r="O192" s="20">
        <v>0</v>
      </c>
      <c r="P192" s="20"/>
    </row>
    <row r="193" spans="1:16" x14ac:dyDescent="0.25">
      <c r="A193" s="30">
        <v>185</v>
      </c>
      <c r="B193" s="19" t="s">
        <v>250</v>
      </c>
      <c r="C193" s="1" t="s">
        <v>481</v>
      </c>
      <c r="D193" s="1" t="s">
        <v>482</v>
      </c>
      <c r="E193" s="1" t="s">
        <v>483</v>
      </c>
      <c r="F193" s="20"/>
      <c r="G193" s="20" t="s">
        <v>87</v>
      </c>
      <c r="H193" s="20"/>
      <c r="I193" s="19" t="s">
        <v>341</v>
      </c>
      <c r="J193" s="19" t="s">
        <v>341</v>
      </c>
      <c r="K193" s="21">
        <v>1233220002016</v>
      </c>
      <c r="L193" s="20">
        <v>180000</v>
      </c>
      <c r="M193" s="20">
        <v>62142.79</v>
      </c>
      <c r="N193" s="27">
        <f t="shared" si="2"/>
        <v>34.52377222222222</v>
      </c>
      <c r="O193" s="20">
        <v>55</v>
      </c>
      <c r="P193" s="20"/>
    </row>
    <row r="194" spans="1:16" x14ac:dyDescent="0.25">
      <c r="A194" s="30">
        <v>186</v>
      </c>
      <c r="B194" s="19" t="s">
        <v>263</v>
      </c>
      <c r="C194" s="1" t="s">
        <v>481</v>
      </c>
      <c r="D194" s="1" t="s">
        <v>482</v>
      </c>
      <c r="E194" s="1" t="s">
        <v>483</v>
      </c>
      <c r="F194" s="20"/>
      <c r="G194" s="20" t="s">
        <v>89</v>
      </c>
      <c r="H194" s="20"/>
      <c r="I194" s="19" t="s">
        <v>155</v>
      </c>
      <c r="J194" s="19" t="s">
        <v>155</v>
      </c>
      <c r="K194" s="21">
        <v>1233240000024</v>
      </c>
      <c r="L194" s="20">
        <v>11400</v>
      </c>
      <c r="M194" s="20">
        <v>3705</v>
      </c>
      <c r="N194" s="27">
        <f t="shared" si="2"/>
        <v>32.5</v>
      </c>
      <c r="O194" s="20">
        <v>81</v>
      </c>
      <c r="P194" s="20"/>
    </row>
    <row r="195" spans="1:16" x14ac:dyDescent="0.25">
      <c r="A195" s="30">
        <v>187</v>
      </c>
      <c r="B195" s="19" t="s">
        <v>79</v>
      </c>
      <c r="C195" s="1" t="s">
        <v>481</v>
      </c>
      <c r="D195" s="1" t="s">
        <v>482</v>
      </c>
      <c r="E195" s="1" t="s">
        <v>483</v>
      </c>
      <c r="F195" s="20"/>
      <c r="G195" s="20" t="s">
        <v>88</v>
      </c>
      <c r="H195" s="20"/>
      <c r="I195" s="19" t="s">
        <v>125</v>
      </c>
      <c r="J195" s="19" t="s">
        <v>125</v>
      </c>
      <c r="K195" s="21">
        <v>1233312100262</v>
      </c>
      <c r="L195" s="20">
        <v>12380</v>
      </c>
      <c r="M195" s="20">
        <v>0</v>
      </c>
      <c r="N195" s="27">
        <v>100</v>
      </c>
      <c r="O195" s="20">
        <v>36</v>
      </c>
      <c r="P195" s="20"/>
    </row>
    <row r="196" spans="1:16" x14ac:dyDescent="0.25">
      <c r="A196" s="30">
        <v>188</v>
      </c>
      <c r="B196" s="19" t="s">
        <v>80</v>
      </c>
      <c r="C196" s="1" t="s">
        <v>481</v>
      </c>
      <c r="D196" s="1" t="s">
        <v>482</v>
      </c>
      <c r="E196" s="1" t="s">
        <v>483</v>
      </c>
      <c r="F196" s="20"/>
      <c r="G196" s="20" t="s">
        <v>88</v>
      </c>
      <c r="H196" s="20"/>
      <c r="I196" s="19" t="s">
        <v>126</v>
      </c>
      <c r="J196" s="19" t="s">
        <v>126</v>
      </c>
      <c r="K196" s="21">
        <v>1233312100753</v>
      </c>
      <c r="L196" s="20">
        <v>31515</v>
      </c>
      <c r="M196" s="20">
        <v>2626.24</v>
      </c>
      <c r="N196" s="27">
        <f t="shared" si="2"/>
        <v>8.3333016024115505</v>
      </c>
      <c r="O196" s="20">
        <v>33</v>
      </c>
      <c r="P196" s="20"/>
    </row>
    <row r="197" spans="1:16" x14ac:dyDescent="0.25">
      <c r="A197" s="30">
        <v>189</v>
      </c>
      <c r="B197" s="19" t="s">
        <v>81</v>
      </c>
      <c r="C197" s="1" t="s">
        <v>481</v>
      </c>
      <c r="D197" s="1" t="s">
        <v>482</v>
      </c>
      <c r="E197" s="1" t="s">
        <v>483</v>
      </c>
      <c r="F197" s="20"/>
      <c r="G197" s="20" t="s">
        <v>88</v>
      </c>
      <c r="H197" s="20"/>
      <c r="I197" s="19" t="s">
        <v>127</v>
      </c>
      <c r="J197" s="19" t="s">
        <v>127</v>
      </c>
      <c r="K197" s="21">
        <v>1233321000066</v>
      </c>
      <c r="L197" s="20">
        <v>9086.24</v>
      </c>
      <c r="M197" s="20">
        <v>0</v>
      </c>
      <c r="N197" s="27">
        <v>100</v>
      </c>
      <c r="O197" s="20">
        <v>36</v>
      </c>
      <c r="P197" s="20"/>
    </row>
    <row r="198" spans="1:16" x14ac:dyDescent="0.25">
      <c r="A198" s="30">
        <v>190</v>
      </c>
      <c r="B198" s="19" t="s">
        <v>82</v>
      </c>
      <c r="C198" s="1" t="s">
        <v>481</v>
      </c>
      <c r="D198" s="1" t="s">
        <v>482</v>
      </c>
      <c r="E198" s="1" t="s">
        <v>483</v>
      </c>
      <c r="F198" s="20"/>
      <c r="G198" s="20" t="s">
        <v>89</v>
      </c>
      <c r="H198" s="20"/>
      <c r="I198" s="19" t="s">
        <v>128</v>
      </c>
      <c r="J198" s="19" t="s">
        <v>128</v>
      </c>
      <c r="K198" s="21">
        <v>1233312100060</v>
      </c>
      <c r="L198" s="20">
        <v>12414</v>
      </c>
      <c r="M198" s="20">
        <v>0</v>
      </c>
      <c r="N198" s="27">
        <v>100</v>
      </c>
      <c r="O198" s="20">
        <v>36</v>
      </c>
      <c r="P198" s="20"/>
    </row>
    <row r="199" spans="1:16" x14ac:dyDescent="0.25">
      <c r="A199" s="30">
        <v>191</v>
      </c>
      <c r="B199" s="19" t="s">
        <v>83</v>
      </c>
      <c r="C199" s="1" t="s">
        <v>481</v>
      </c>
      <c r="D199" s="1" t="s">
        <v>482</v>
      </c>
      <c r="E199" s="1" t="s">
        <v>483</v>
      </c>
      <c r="F199" s="20"/>
      <c r="G199" s="20" t="s">
        <v>89</v>
      </c>
      <c r="H199" s="20"/>
      <c r="I199" s="19" t="s">
        <v>129</v>
      </c>
      <c r="J199" s="19" t="s">
        <v>129</v>
      </c>
      <c r="K199" s="21">
        <v>1233340002673</v>
      </c>
      <c r="L199" s="20">
        <v>12173</v>
      </c>
      <c r="M199" s="20">
        <v>0</v>
      </c>
      <c r="N199" s="27">
        <v>100</v>
      </c>
      <c r="O199" s="20">
        <v>0</v>
      </c>
      <c r="P199" s="20"/>
    </row>
    <row r="200" spans="1:16" x14ac:dyDescent="0.25">
      <c r="A200" s="30">
        <v>192</v>
      </c>
      <c r="B200" s="19" t="s">
        <v>84</v>
      </c>
      <c r="C200" s="1" t="s">
        <v>481</v>
      </c>
      <c r="D200" s="1" t="s">
        <v>482</v>
      </c>
      <c r="E200" s="1" t="s">
        <v>483</v>
      </c>
      <c r="F200" s="20"/>
      <c r="G200" s="20" t="s">
        <v>89</v>
      </c>
      <c r="H200" s="20"/>
      <c r="I200" s="19" t="s">
        <v>129</v>
      </c>
      <c r="J200" s="19" t="s">
        <v>129</v>
      </c>
      <c r="K200" s="21">
        <v>1233340002689</v>
      </c>
      <c r="L200" s="20">
        <v>12203</v>
      </c>
      <c r="M200" s="20">
        <v>0</v>
      </c>
      <c r="N200" s="27">
        <v>100</v>
      </c>
      <c r="O200" s="20">
        <v>0</v>
      </c>
      <c r="P200" s="20"/>
    </row>
    <row r="201" spans="1:16" x14ac:dyDescent="0.25">
      <c r="A201" s="30">
        <v>193</v>
      </c>
      <c r="B201" s="19" t="s">
        <v>85</v>
      </c>
      <c r="C201" s="1" t="s">
        <v>481</v>
      </c>
      <c r="D201" s="1" t="s">
        <v>482</v>
      </c>
      <c r="E201" s="1" t="s">
        <v>483</v>
      </c>
      <c r="F201" s="20"/>
      <c r="G201" s="20" t="s">
        <v>89</v>
      </c>
      <c r="H201" s="20"/>
      <c r="I201" s="19" t="s">
        <v>130</v>
      </c>
      <c r="J201" s="19" t="s">
        <v>130</v>
      </c>
      <c r="K201" s="21">
        <v>1233340003964</v>
      </c>
      <c r="L201" s="20">
        <v>20800</v>
      </c>
      <c r="M201" s="20">
        <v>0</v>
      </c>
      <c r="N201" s="27">
        <v>100</v>
      </c>
      <c r="O201" s="20">
        <v>36</v>
      </c>
      <c r="P201" s="20"/>
    </row>
    <row r="202" spans="1:16" x14ac:dyDescent="0.25">
      <c r="A202" s="30">
        <v>194</v>
      </c>
      <c r="B202" s="19" t="s">
        <v>398</v>
      </c>
      <c r="C202" s="1" t="s">
        <v>481</v>
      </c>
      <c r="D202" s="1" t="s">
        <v>482</v>
      </c>
      <c r="E202" s="1" t="s">
        <v>483</v>
      </c>
      <c r="F202" s="20"/>
      <c r="G202" s="20" t="s">
        <v>87</v>
      </c>
      <c r="H202" s="20"/>
      <c r="I202" s="19" t="s">
        <v>441</v>
      </c>
      <c r="J202" s="19" t="s">
        <v>441</v>
      </c>
      <c r="K202" s="21">
        <v>1233312201566</v>
      </c>
      <c r="L202" s="20">
        <v>12414</v>
      </c>
      <c r="M202" s="20">
        <v>0</v>
      </c>
      <c r="N202" s="27">
        <v>100</v>
      </c>
      <c r="O202" s="20">
        <v>36</v>
      </c>
      <c r="P202" s="20"/>
    </row>
    <row r="203" spans="1:16" x14ac:dyDescent="0.25">
      <c r="A203" s="30">
        <v>195</v>
      </c>
      <c r="B203" s="19" t="s">
        <v>392</v>
      </c>
      <c r="C203" s="1" t="s">
        <v>481</v>
      </c>
      <c r="D203" s="1" t="s">
        <v>482</v>
      </c>
      <c r="E203" s="1" t="s">
        <v>483</v>
      </c>
      <c r="F203" s="20"/>
      <c r="G203" s="20" t="s">
        <v>87</v>
      </c>
      <c r="H203" s="20"/>
      <c r="I203" s="19" t="s">
        <v>442</v>
      </c>
      <c r="J203" s="19" t="s">
        <v>442</v>
      </c>
      <c r="K203" s="21">
        <v>1233312201621</v>
      </c>
      <c r="L203" s="20">
        <v>7330</v>
      </c>
      <c r="M203" s="20">
        <v>0</v>
      </c>
      <c r="N203" s="27">
        <v>100</v>
      </c>
      <c r="O203" s="20">
        <v>36</v>
      </c>
      <c r="P203" s="20"/>
    </row>
    <row r="204" spans="1:16" x14ac:dyDescent="0.25">
      <c r="A204" s="30">
        <v>196</v>
      </c>
      <c r="B204" s="19" t="s">
        <v>418</v>
      </c>
      <c r="C204" s="1" t="s">
        <v>481</v>
      </c>
      <c r="D204" s="1" t="s">
        <v>482</v>
      </c>
      <c r="E204" s="1" t="s">
        <v>483</v>
      </c>
      <c r="F204" s="20"/>
      <c r="G204" s="20" t="s">
        <v>88</v>
      </c>
      <c r="H204" s="20"/>
      <c r="I204" s="19" t="s">
        <v>183</v>
      </c>
      <c r="J204" s="19" t="s">
        <v>183</v>
      </c>
      <c r="K204" s="21">
        <v>1233310002588</v>
      </c>
      <c r="L204" s="20">
        <v>6515</v>
      </c>
      <c r="M204" s="20">
        <v>0</v>
      </c>
      <c r="N204" s="27">
        <v>100</v>
      </c>
      <c r="O204" s="20">
        <v>0</v>
      </c>
      <c r="P204" s="20"/>
    </row>
    <row r="205" spans="1:16" x14ac:dyDescent="0.25">
      <c r="A205" s="30">
        <v>197</v>
      </c>
      <c r="B205" s="19" t="s">
        <v>419</v>
      </c>
      <c r="C205" s="1" t="s">
        <v>481</v>
      </c>
      <c r="D205" s="1" t="s">
        <v>482</v>
      </c>
      <c r="E205" s="1" t="s">
        <v>483</v>
      </c>
      <c r="F205" s="20"/>
      <c r="G205" s="20" t="s">
        <v>88</v>
      </c>
      <c r="H205" s="20"/>
      <c r="I205" s="19" t="s">
        <v>182</v>
      </c>
      <c r="J205" s="19" t="s">
        <v>182</v>
      </c>
      <c r="K205" s="21">
        <v>1233310003709</v>
      </c>
      <c r="L205" s="20">
        <v>6804</v>
      </c>
      <c r="M205" s="20">
        <v>0</v>
      </c>
      <c r="N205" s="27">
        <v>100</v>
      </c>
      <c r="O205" s="20">
        <v>97</v>
      </c>
      <c r="P205" s="20"/>
    </row>
    <row r="206" spans="1:16" x14ac:dyDescent="0.25">
      <c r="A206" s="30">
        <v>198</v>
      </c>
      <c r="B206" s="19" t="s">
        <v>369</v>
      </c>
      <c r="C206" s="1" t="s">
        <v>481</v>
      </c>
      <c r="D206" s="1" t="s">
        <v>482</v>
      </c>
      <c r="E206" s="1" t="s">
        <v>483</v>
      </c>
      <c r="F206" s="20"/>
      <c r="G206" s="20" t="s">
        <v>88</v>
      </c>
      <c r="H206" s="20"/>
      <c r="I206" s="19" t="s">
        <v>176</v>
      </c>
      <c r="J206" s="19" t="s">
        <v>176</v>
      </c>
      <c r="K206" s="21">
        <v>1233312100780</v>
      </c>
      <c r="L206" s="20">
        <v>8958</v>
      </c>
      <c r="M206" s="20">
        <v>995.34</v>
      </c>
      <c r="N206" s="27">
        <f t="shared" ref="N206:N267" si="3">M206/L206*100</f>
        <v>11.11118553248493</v>
      </c>
      <c r="O206" s="20">
        <v>32</v>
      </c>
      <c r="P206" s="20"/>
    </row>
    <row r="207" spans="1:16" x14ac:dyDescent="0.25">
      <c r="A207" s="30">
        <v>199</v>
      </c>
      <c r="B207" s="19" t="s">
        <v>429</v>
      </c>
      <c r="C207" s="1" t="s">
        <v>481</v>
      </c>
      <c r="D207" s="1" t="s">
        <v>482</v>
      </c>
      <c r="E207" s="1" t="s">
        <v>483</v>
      </c>
      <c r="F207" s="20"/>
      <c r="G207" s="20" t="s">
        <v>89</v>
      </c>
      <c r="H207" s="20"/>
      <c r="I207" s="19" t="s">
        <v>182</v>
      </c>
      <c r="J207" s="19" t="s">
        <v>182</v>
      </c>
      <c r="K207" s="21">
        <v>1233340000289</v>
      </c>
      <c r="L207" s="20">
        <v>8694</v>
      </c>
      <c r="M207" s="20">
        <v>0</v>
      </c>
      <c r="N207" s="27">
        <v>100</v>
      </c>
      <c r="O207" s="20">
        <v>12</v>
      </c>
      <c r="P207" s="20"/>
    </row>
    <row r="208" spans="1:16" x14ac:dyDescent="0.25">
      <c r="A208" s="30">
        <v>200</v>
      </c>
      <c r="B208" s="19" t="s">
        <v>430</v>
      </c>
      <c r="C208" s="1" t="s">
        <v>481</v>
      </c>
      <c r="D208" s="1" t="s">
        <v>482</v>
      </c>
      <c r="E208" s="1" t="s">
        <v>483</v>
      </c>
      <c r="F208" s="20"/>
      <c r="G208" s="20" t="s">
        <v>89</v>
      </c>
      <c r="H208" s="20"/>
      <c r="I208" s="19" t="s">
        <v>191</v>
      </c>
      <c r="J208" s="19" t="s">
        <v>191</v>
      </c>
      <c r="K208" s="21">
        <v>1233340002654</v>
      </c>
      <c r="L208" s="20">
        <v>13365</v>
      </c>
      <c r="M208" s="20">
        <v>0</v>
      </c>
      <c r="N208" s="27">
        <v>100</v>
      </c>
      <c r="O208" s="20">
        <v>0</v>
      </c>
      <c r="P208" s="20"/>
    </row>
    <row r="209" spans="1:16" x14ac:dyDescent="0.25">
      <c r="A209" s="30">
        <v>201</v>
      </c>
      <c r="B209" s="19" t="s">
        <v>431</v>
      </c>
      <c r="C209" s="1" t="s">
        <v>481</v>
      </c>
      <c r="D209" s="1" t="s">
        <v>482</v>
      </c>
      <c r="E209" s="1" t="s">
        <v>483</v>
      </c>
      <c r="F209" s="20"/>
      <c r="G209" s="20" t="s">
        <v>89</v>
      </c>
      <c r="H209" s="20"/>
      <c r="I209" s="19" t="s">
        <v>123</v>
      </c>
      <c r="J209" s="19" t="s">
        <v>123</v>
      </c>
      <c r="K209" s="21">
        <v>1233340002756</v>
      </c>
      <c r="L209" s="20">
        <v>9240</v>
      </c>
      <c r="M209" s="20">
        <v>0</v>
      </c>
      <c r="N209" s="27">
        <v>100</v>
      </c>
      <c r="O209" s="20">
        <v>0</v>
      </c>
      <c r="P209" s="20"/>
    </row>
    <row r="210" spans="1:16" x14ac:dyDescent="0.25">
      <c r="A210" s="30">
        <v>202</v>
      </c>
      <c r="B210" s="19" t="s">
        <v>404</v>
      </c>
      <c r="C210" s="1" t="s">
        <v>481</v>
      </c>
      <c r="D210" s="1" t="s">
        <v>482</v>
      </c>
      <c r="E210" s="1" t="s">
        <v>483</v>
      </c>
      <c r="F210" s="20"/>
      <c r="G210" s="20" t="s">
        <v>89</v>
      </c>
      <c r="H210" s="20"/>
      <c r="I210" s="19" t="s">
        <v>173</v>
      </c>
      <c r="J210" s="19" t="s">
        <v>173</v>
      </c>
      <c r="K210" s="21">
        <v>1233340003954</v>
      </c>
      <c r="L210" s="20">
        <v>8268</v>
      </c>
      <c r="M210" s="20">
        <v>0</v>
      </c>
      <c r="N210" s="27">
        <v>100</v>
      </c>
      <c r="O210" s="20">
        <v>36</v>
      </c>
      <c r="P210" s="20"/>
    </row>
    <row r="211" spans="1:16" x14ac:dyDescent="0.25">
      <c r="A211" s="30">
        <v>203</v>
      </c>
      <c r="B211" s="19" t="s">
        <v>404</v>
      </c>
      <c r="C211" s="1" t="s">
        <v>481</v>
      </c>
      <c r="D211" s="1" t="s">
        <v>482</v>
      </c>
      <c r="E211" s="1" t="s">
        <v>483</v>
      </c>
      <c r="F211" s="20"/>
      <c r="G211" s="20" t="s">
        <v>89</v>
      </c>
      <c r="H211" s="20"/>
      <c r="I211" s="19" t="s">
        <v>173</v>
      </c>
      <c r="J211" s="19" t="s">
        <v>173</v>
      </c>
      <c r="K211" s="21">
        <v>1233340003955</v>
      </c>
      <c r="L211" s="20">
        <v>8268</v>
      </c>
      <c r="M211" s="20">
        <v>0</v>
      </c>
      <c r="N211" s="27">
        <v>100</v>
      </c>
      <c r="O211" s="20">
        <v>36</v>
      </c>
      <c r="P211" s="20"/>
    </row>
    <row r="212" spans="1:16" x14ac:dyDescent="0.25">
      <c r="A212" s="30">
        <v>204</v>
      </c>
      <c r="B212" s="19" t="s">
        <v>392</v>
      </c>
      <c r="C212" s="1" t="s">
        <v>481</v>
      </c>
      <c r="D212" s="1" t="s">
        <v>482</v>
      </c>
      <c r="E212" s="1" t="s">
        <v>483</v>
      </c>
      <c r="F212" s="20"/>
      <c r="G212" s="20" t="s">
        <v>89</v>
      </c>
      <c r="H212" s="20"/>
      <c r="I212" s="19" t="s">
        <v>442</v>
      </c>
      <c r="J212" s="19" t="s">
        <v>442</v>
      </c>
      <c r="K212" s="21">
        <v>1233340003962</v>
      </c>
      <c r="L212" s="20">
        <v>7330</v>
      </c>
      <c r="M212" s="20">
        <v>0</v>
      </c>
      <c r="N212" s="27">
        <v>100</v>
      </c>
      <c r="O212" s="20">
        <v>36</v>
      </c>
      <c r="P212" s="20"/>
    </row>
    <row r="213" spans="1:16" x14ac:dyDescent="0.25">
      <c r="A213" s="30">
        <v>205</v>
      </c>
      <c r="B213" s="19" t="s">
        <v>405</v>
      </c>
      <c r="C213" s="1" t="s">
        <v>481</v>
      </c>
      <c r="D213" s="1" t="s">
        <v>482</v>
      </c>
      <c r="E213" s="1" t="s">
        <v>483</v>
      </c>
      <c r="F213" s="20"/>
      <c r="G213" s="20" t="s">
        <v>89</v>
      </c>
      <c r="H213" s="20"/>
      <c r="I213" s="19" t="s">
        <v>159</v>
      </c>
      <c r="J213" s="19" t="s">
        <v>159</v>
      </c>
      <c r="K213" s="21">
        <v>1233400003952</v>
      </c>
      <c r="L213" s="20">
        <v>7345.29</v>
      </c>
      <c r="M213" s="20">
        <v>612.13</v>
      </c>
      <c r="N213" s="27">
        <f t="shared" si="3"/>
        <v>8.3336396520763643</v>
      </c>
      <c r="O213" s="20">
        <v>55</v>
      </c>
      <c r="P213" s="20"/>
    </row>
    <row r="214" spans="1:16" x14ac:dyDescent="0.25">
      <c r="A214" s="30">
        <v>206</v>
      </c>
      <c r="B214" s="19" t="s">
        <v>405</v>
      </c>
      <c r="C214" s="1" t="s">
        <v>481</v>
      </c>
      <c r="D214" s="1" t="s">
        <v>482</v>
      </c>
      <c r="E214" s="1" t="s">
        <v>483</v>
      </c>
      <c r="F214" s="20"/>
      <c r="G214" s="20" t="s">
        <v>89</v>
      </c>
      <c r="H214" s="20"/>
      <c r="I214" s="19" t="s">
        <v>159</v>
      </c>
      <c r="J214" s="19" t="s">
        <v>159</v>
      </c>
      <c r="K214" s="21">
        <v>1233400003953</v>
      </c>
      <c r="L214" s="20">
        <v>7345.29</v>
      </c>
      <c r="M214" s="20">
        <v>612.13</v>
      </c>
      <c r="N214" s="27">
        <f t="shared" si="3"/>
        <v>8.3336396520763643</v>
      </c>
      <c r="O214" s="20">
        <v>55</v>
      </c>
      <c r="P214" s="20"/>
    </row>
    <row r="215" spans="1:16" x14ac:dyDescent="0.25">
      <c r="A215" s="30">
        <v>207</v>
      </c>
      <c r="B215" s="19" t="s">
        <v>370</v>
      </c>
      <c r="C215" s="1" t="s">
        <v>481</v>
      </c>
      <c r="D215" s="1" t="s">
        <v>482</v>
      </c>
      <c r="E215" s="1" t="s">
        <v>483</v>
      </c>
      <c r="F215" s="20"/>
      <c r="G215" s="20" t="s">
        <v>88</v>
      </c>
      <c r="H215" s="20"/>
      <c r="I215" s="19" t="s">
        <v>443</v>
      </c>
      <c r="J215" s="19" t="s">
        <v>443</v>
      </c>
      <c r="K215" s="21">
        <v>1233312100272</v>
      </c>
      <c r="L215" s="20">
        <v>9480</v>
      </c>
      <c r="M215" s="20">
        <v>0</v>
      </c>
      <c r="N215" s="27">
        <v>100</v>
      </c>
      <c r="O215" s="20">
        <v>36</v>
      </c>
      <c r="P215" s="20"/>
    </row>
    <row r="216" spans="1:16" x14ac:dyDescent="0.25">
      <c r="A216" s="30">
        <v>208</v>
      </c>
      <c r="B216" s="19" t="s">
        <v>414</v>
      </c>
      <c r="C216" s="1" t="s">
        <v>481</v>
      </c>
      <c r="D216" s="1" t="s">
        <v>482</v>
      </c>
      <c r="E216" s="1" t="s">
        <v>483</v>
      </c>
      <c r="F216" s="20"/>
      <c r="G216" s="20" t="s">
        <v>89</v>
      </c>
      <c r="H216" s="20"/>
      <c r="I216" s="19" t="s">
        <v>444</v>
      </c>
      <c r="J216" s="19" t="s">
        <v>444</v>
      </c>
      <c r="K216" s="21">
        <v>1233312201538</v>
      </c>
      <c r="L216" s="20">
        <v>9327</v>
      </c>
      <c r="M216" s="20">
        <v>0</v>
      </c>
      <c r="N216" s="27">
        <v>100</v>
      </c>
      <c r="O216" s="20">
        <v>36</v>
      </c>
      <c r="P216" s="20"/>
    </row>
    <row r="217" spans="1:16" x14ac:dyDescent="0.25">
      <c r="A217" s="30">
        <v>209</v>
      </c>
      <c r="B217" s="19" t="s">
        <v>432</v>
      </c>
      <c r="C217" s="1" t="s">
        <v>481</v>
      </c>
      <c r="D217" s="1" t="s">
        <v>482</v>
      </c>
      <c r="E217" s="1" t="s">
        <v>483</v>
      </c>
      <c r="F217" s="20"/>
      <c r="G217" s="20" t="s">
        <v>89</v>
      </c>
      <c r="H217" s="20"/>
      <c r="I217" s="19" t="s">
        <v>129</v>
      </c>
      <c r="J217" s="19" t="s">
        <v>129</v>
      </c>
      <c r="K217" s="21">
        <v>1233340002688</v>
      </c>
      <c r="L217" s="20">
        <v>12203</v>
      </c>
      <c r="M217" s="20">
        <v>0</v>
      </c>
      <c r="N217" s="27">
        <v>100</v>
      </c>
      <c r="O217" s="20">
        <v>0</v>
      </c>
      <c r="P217" s="20"/>
    </row>
    <row r="218" spans="1:16" x14ac:dyDescent="0.25">
      <c r="A218" s="30">
        <v>210</v>
      </c>
      <c r="B218" s="19" t="s">
        <v>393</v>
      </c>
      <c r="C218" s="1" t="s">
        <v>481</v>
      </c>
      <c r="D218" s="1" t="s">
        <v>482</v>
      </c>
      <c r="E218" s="1" t="s">
        <v>483</v>
      </c>
      <c r="F218" s="20"/>
      <c r="G218" s="20" t="s">
        <v>87</v>
      </c>
      <c r="H218" s="20"/>
      <c r="I218" s="19" t="s">
        <v>445</v>
      </c>
      <c r="J218" s="19" t="s">
        <v>445</v>
      </c>
      <c r="K218" s="21">
        <v>1233312201641</v>
      </c>
      <c r="L218" s="20">
        <v>8115</v>
      </c>
      <c r="M218" s="20">
        <v>5207.13</v>
      </c>
      <c r="N218" s="27">
        <f t="shared" si="3"/>
        <v>64.166728280961181</v>
      </c>
      <c r="O218" s="20">
        <v>43</v>
      </c>
      <c r="P218" s="20"/>
    </row>
    <row r="219" spans="1:16" x14ac:dyDescent="0.25">
      <c r="A219" s="30">
        <v>211</v>
      </c>
      <c r="B219" s="19" t="s">
        <v>371</v>
      </c>
      <c r="C219" s="1" t="s">
        <v>481</v>
      </c>
      <c r="D219" s="1" t="s">
        <v>482</v>
      </c>
      <c r="E219" s="1" t="s">
        <v>483</v>
      </c>
      <c r="F219" s="20"/>
      <c r="G219" s="20" t="s">
        <v>88</v>
      </c>
      <c r="H219" s="20"/>
      <c r="I219" s="19" t="s">
        <v>446</v>
      </c>
      <c r="J219" s="19" t="s">
        <v>446</v>
      </c>
      <c r="K219" s="21">
        <v>1233310000056</v>
      </c>
      <c r="L219" s="20">
        <v>9594</v>
      </c>
      <c r="M219" s="20">
        <v>0</v>
      </c>
      <c r="N219" s="27">
        <v>100</v>
      </c>
      <c r="O219" s="20">
        <v>35</v>
      </c>
      <c r="P219" s="20"/>
    </row>
    <row r="220" spans="1:16" x14ac:dyDescent="0.25">
      <c r="A220" s="30">
        <v>212</v>
      </c>
      <c r="B220" s="19" t="s">
        <v>372</v>
      </c>
      <c r="C220" s="1" t="s">
        <v>481</v>
      </c>
      <c r="D220" s="1" t="s">
        <v>482</v>
      </c>
      <c r="E220" s="1" t="s">
        <v>483</v>
      </c>
      <c r="F220" s="20"/>
      <c r="G220" s="20" t="s">
        <v>88</v>
      </c>
      <c r="H220" s="20"/>
      <c r="I220" s="19" t="s">
        <v>159</v>
      </c>
      <c r="J220" s="19" t="s">
        <v>159</v>
      </c>
      <c r="K220" s="21">
        <v>1233312100278</v>
      </c>
      <c r="L220" s="20">
        <v>8850</v>
      </c>
      <c r="M220" s="20">
        <v>0</v>
      </c>
      <c r="N220" s="27">
        <v>100</v>
      </c>
      <c r="O220" s="20">
        <v>36</v>
      </c>
      <c r="P220" s="20"/>
    </row>
    <row r="221" spans="1:16" x14ac:dyDescent="0.25">
      <c r="A221" s="30">
        <v>213</v>
      </c>
      <c r="B221" s="19" t="s">
        <v>407</v>
      </c>
      <c r="C221" s="1" t="s">
        <v>481</v>
      </c>
      <c r="D221" s="1" t="s">
        <v>482</v>
      </c>
      <c r="E221" s="1" t="s">
        <v>483</v>
      </c>
      <c r="F221" s="20"/>
      <c r="G221" s="20" t="s">
        <v>89</v>
      </c>
      <c r="H221" s="20"/>
      <c r="I221" s="19" t="s">
        <v>447</v>
      </c>
      <c r="J221" s="19" t="s">
        <v>447</v>
      </c>
      <c r="K221" s="21">
        <v>1233312201550</v>
      </c>
      <c r="L221" s="20">
        <v>6314</v>
      </c>
      <c r="M221" s="20">
        <v>0</v>
      </c>
      <c r="N221" s="27">
        <v>100</v>
      </c>
      <c r="O221" s="20">
        <v>36</v>
      </c>
      <c r="P221" s="20"/>
    </row>
    <row r="222" spans="1:16" x14ac:dyDescent="0.25">
      <c r="A222" s="30">
        <v>214</v>
      </c>
      <c r="B222" s="19" t="s">
        <v>420</v>
      </c>
      <c r="C222" s="1" t="s">
        <v>481</v>
      </c>
      <c r="D222" s="1" t="s">
        <v>482</v>
      </c>
      <c r="E222" s="1" t="s">
        <v>483</v>
      </c>
      <c r="F222" s="20"/>
      <c r="G222" s="20" t="s">
        <v>88</v>
      </c>
      <c r="H222" s="20"/>
      <c r="I222" s="19" t="s">
        <v>183</v>
      </c>
      <c r="J222" s="19" t="s">
        <v>183</v>
      </c>
      <c r="K222" s="21">
        <v>1233310002542</v>
      </c>
      <c r="L222" s="20">
        <v>11275</v>
      </c>
      <c r="M222" s="20">
        <v>0</v>
      </c>
      <c r="N222" s="27">
        <v>100</v>
      </c>
      <c r="O222" s="20">
        <v>0</v>
      </c>
      <c r="P222" s="20"/>
    </row>
    <row r="223" spans="1:16" x14ac:dyDescent="0.25">
      <c r="A223" s="30">
        <v>215</v>
      </c>
      <c r="B223" s="19" t="s">
        <v>418</v>
      </c>
      <c r="C223" s="1" t="s">
        <v>481</v>
      </c>
      <c r="D223" s="1" t="s">
        <v>482</v>
      </c>
      <c r="E223" s="1" t="s">
        <v>483</v>
      </c>
      <c r="F223" s="20"/>
      <c r="G223" s="20" t="s">
        <v>88</v>
      </c>
      <c r="H223" s="20"/>
      <c r="I223" s="19" t="s">
        <v>183</v>
      </c>
      <c r="J223" s="19" t="s">
        <v>183</v>
      </c>
      <c r="K223" s="21">
        <v>1233310002583</v>
      </c>
      <c r="L223" s="20">
        <v>6515</v>
      </c>
      <c r="M223" s="20">
        <v>0</v>
      </c>
      <c r="N223" s="27">
        <v>100</v>
      </c>
      <c r="O223" s="20">
        <v>0</v>
      </c>
      <c r="P223" s="20"/>
    </row>
    <row r="224" spans="1:16" x14ac:dyDescent="0.25">
      <c r="A224" s="30">
        <v>216</v>
      </c>
      <c r="B224" s="19" t="s">
        <v>408</v>
      </c>
      <c r="C224" s="1" t="s">
        <v>481</v>
      </c>
      <c r="D224" s="1" t="s">
        <v>482</v>
      </c>
      <c r="E224" s="1" t="s">
        <v>483</v>
      </c>
      <c r="F224" s="20"/>
      <c r="G224" s="20" t="s">
        <v>89</v>
      </c>
      <c r="H224" s="20"/>
      <c r="I224" s="19" t="s">
        <v>448</v>
      </c>
      <c r="J224" s="19" t="s">
        <v>448</v>
      </c>
      <c r="K224" s="21">
        <v>1233240000044</v>
      </c>
      <c r="L224" s="20">
        <v>59900</v>
      </c>
      <c r="M224" s="20">
        <v>19253.560000000001</v>
      </c>
      <c r="N224" s="27">
        <f t="shared" si="3"/>
        <v>32.142838063439065</v>
      </c>
      <c r="O224" s="20">
        <v>57</v>
      </c>
      <c r="P224" s="20"/>
    </row>
    <row r="225" spans="1:16" x14ac:dyDescent="0.25">
      <c r="A225" s="30">
        <v>217</v>
      </c>
      <c r="B225" s="19" t="s">
        <v>431</v>
      </c>
      <c r="C225" s="1" t="s">
        <v>481</v>
      </c>
      <c r="D225" s="1" t="s">
        <v>482</v>
      </c>
      <c r="E225" s="1" t="s">
        <v>483</v>
      </c>
      <c r="F225" s="20"/>
      <c r="G225" s="20" t="s">
        <v>89</v>
      </c>
      <c r="H225" s="20"/>
      <c r="I225" s="19" t="s">
        <v>123</v>
      </c>
      <c r="J225" s="19" t="s">
        <v>123</v>
      </c>
      <c r="K225" s="21">
        <v>1233340002754</v>
      </c>
      <c r="L225" s="20">
        <v>9240</v>
      </c>
      <c r="M225" s="20">
        <v>0</v>
      </c>
      <c r="N225" s="27">
        <v>100</v>
      </c>
      <c r="O225" s="20">
        <v>0</v>
      </c>
      <c r="P225" s="20"/>
    </row>
    <row r="226" spans="1:16" x14ac:dyDescent="0.25">
      <c r="A226" s="30">
        <v>218</v>
      </c>
      <c r="B226" s="19" t="s">
        <v>416</v>
      </c>
      <c r="C226" s="1" t="s">
        <v>481</v>
      </c>
      <c r="D226" s="1" t="s">
        <v>482</v>
      </c>
      <c r="E226" s="1" t="s">
        <v>483</v>
      </c>
      <c r="F226" s="20"/>
      <c r="G226" s="20" t="s">
        <v>90</v>
      </c>
      <c r="H226" s="20"/>
      <c r="I226" s="19" t="s">
        <v>182</v>
      </c>
      <c r="J226" s="19" t="s">
        <v>182</v>
      </c>
      <c r="K226" s="21">
        <v>1233330000298</v>
      </c>
      <c r="L226" s="20">
        <v>9000</v>
      </c>
      <c r="M226" s="20">
        <v>0</v>
      </c>
      <c r="N226" s="27">
        <v>100</v>
      </c>
      <c r="O226" s="20">
        <v>12</v>
      </c>
      <c r="P226" s="20"/>
    </row>
    <row r="227" spans="1:16" x14ac:dyDescent="0.25">
      <c r="A227" s="30">
        <v>219</v>
      </c>
      <c r="B227" s="19" t="s">
        <v>399</v>
      </c>
      <c r="C227" s="1" t="s">
        <v>481</v>
      </c>
      <c r="D227" s="1" t="s">
        <v>482</v>
      </c>
      <c r="E227" s="1" t="s">
        <v>483</v>
      </c>
      <c r="F227" s="20"/>
      <c r="G227" s="20" t="s">
        <v>87</v>
      </c>
      <c r="H227" s="20"/>
      <c r="I227" s="19" t="s">
        <v>449</v>
      </c>
      <c r="J227" s="19" t="s">
        <v>449</v>
      </c>
      <c r="K227" s="21">
        <v>1233312201576</v>
      </c>
      <c r="L227" s="20">
        <v>12414</v>
      </c>
      <c r="M227" s="20">
        <v>0</v>
      </c>
      <c r="N227" s="27">
        <v>100</v>
      </c>
      <c r="O227" s="20">
        <v>36</v>
      </c>
      <c r="P227" s="20"/>
    </row>
    <row r="228" spans="1:16" x14ac:dyDescent="0.25">
      <c r="A228" s="30">
        <v>220</v>
      </c>
      <c r="B228" s="19" t="s">
        <v>421</v>
      </c>
      <c r="C228" s="1" t="s">
        <v>481</v>
      </c>
      <c r="D228" s="1" t="s">
        <v>482</v>
      </c>
      <c r="E228" s="1" t="s">
        <v>483</v>
      </c>
      <c r="F228" s="20"/>
      <c r="G228" s="20" t="s">
        <v>88</v>
      </c>
      <c r="H228" s="20"/>
      <c r="I228" s="19" t="s">
        <v>450</v>
      </c>
      <c r="J228" s="19" t="s">
        <v>450</v>
      </c>
      <c r="K228" s="21">
        <v>1233310000977</v>
      </c>
      <c r="L228" s="20">
        <v>7774</v>
      </c>
      <c r="M228" s="20">
        <v>0</v>
      </c>
      <c r="N228" s="27">
        <v>100</v>
      </c>
      <c r="O228" s="20">
        <v>0</v>
      </c>
      <c r="P228" s="20"/>
    </row>
    <row r="229" spans="1:16" x14ac:dyDescent="0.25">
      <c r="A229" s="30">
        <v>221</v>
      </c>
      <c r="B229" s="19" t="s">
        <v>422</v>
      </c>
      <c r="C229" s="1" t="s">
        <v>481</v>
      </c>
      <c r="D229" s="1" t="s">
        <v>482</v>
      </c>
      <c r="E229" s="1" t="s">
        <v>483</v>
      </c>
      <c r="F229" s="20"/>
      <c r="G229" s="20" t="s">
        <v>88</v>
      </c>
      <c r="H229" s="20"/>
      <c r="I229" s="19" t="s">
        <v>183</v>
      </c>
      <c r="J229" s="19" t="s">
        <v>183</v>
      </c>
      <c r="K229" s="21">
        <v>1233310002541</v>
      </c>
      <c r="L229" s="20">
        <v>11275</v>
      </c>
      <c r="M229" s="20">
        <v>0</v>
      </c>
      <c r="N229" s="27">
        <v>100</v>
      </c>
      <c r="O229" s="20">
        <v>0</v>
      </c>
      <c r="P229" s="20"/>
    </row>
    <row r="230" spans="1:16" x14ac:dyDescent="0.25">
      <c r="A230" s="30">
        <v>222</v>
      </c>
      <c r="B230" s="19" t="s">
        <v>418</v>
      </c>
      <c r="C230" s="1" t="s">
        <v>481</v>
      </c>
      <c r="D230" s="1" t="s">
        <v>482</v>
      </c>
      <c r="E230" s="1" t="s">
        <v>483</v>
      </c>
      <c r="F230" s="20"/>
      <c r="G230" s="20" t="s">
        <v>88</v>
      </c>
      <c r="H230" s="20"/>
      <c r="I230" s="19" t="s">
        <v>183</v>
      </c>
      <c r="J230" s="19" t="s">
        <v>183</v>
      </c>
      <c r="K230" s="21">
        <v>1233310002580</v>
      </c>
      <c r="L230" s="20">
        <v>6515</v>
      </c>
      <c r="M230" s="20">
        <v>0</v>
      </c>
      <c r="N230" s="27">
        <v>100</v>
      </c>
      <c r="O230" s="20">
        <v>0</v>
      </c>
      <c r="P230" s="20"/>
    </row>
    <row r="231" spans="1:16" x14ac:dyDescent="0.25">
      <c r="A231" s="30">
        <v>223</v>
      </c>
      <c r="B231" s="19" t="s">
        <v>373</v>
      </c>
      <c r="C231" s="1" t="s">
        <v>481</v>
      </c>
      <c r="D231" s="1" t="s">
        <v>482</v>
      </c>
      <c r="E231" s="1" t="s">
        <v>483</v>
      </c>
      <c r="F231" s="20"/>
      <c r="G231" s="20" t="s">
        <v>88</v>
      </c>
      <c r="H231" s="20"/>
      <c r="I231" s="19" t="s">
        <v>451</v>
      </c>
      <c r="J231" s="19" t="s">
        <v>451</v>
      </c>
      <c r="K231" s="21">
        <v>1233312100273</v>
      </c>
      <c r="L231" s="20">
        <v>8154</v>
      </c>
      <c r="M231" s="20">
        <v>0</v>
      </c>
      <c r="N231" s="27">
        <v>100</v>
      </c>
      <c r="O231" s="20">
        <v>36</v>
      </c>
      <c r="P231" s="20"/>
    </row>
    <row r="232" spans="1:16" x14ac:dyDescent="0.25">
      <c r="A232" s="30">
        <v>224</v>
      </c>
      <c r="B232" s="19" t="s">
        <v>406</v>
      </c>
      <c r="C232" s="1" t="s">
        <v>481</v>
      </c>
      <c r="D232" s="1" t="s">
        <v>482</v>
      </c>
      <c r="E232" s="1" t="s">
        <v>483</v>
      </c>
      <c r="F232" s="20"/>
      <c r="G232" s="20" t="s">
        <v>89</v>
      </c>
      <c r="H232" s="20"/>
      <c r="I232" s="19" t="s">
        <v>452</v>
      </c>
      <c r="J232" s="19" t="s">
        <v>452</v>
      </c>
      <c r="K232" s="21">
        <v>1233312201553</v>
      </c>
      <c r="L232" s="20">
        <v>10119</v>
      </c>
      <c r="M232" s="20">
        <v>0</v>
      </c>
      <c r="N232" s="27">
        <v>100</v>
      </c>
      <c r="O232" s="20">
        <v>36</v>
      </c>
      <c r="P232" s="20"/>
    </row>
    <row r="233" spans="1:16" x14ac:dyDescent="0.25">
      <c r="A233" s="30">
        <v>225</v>
      </c>
      <c r="B233" s="19" t="s">
        <v>431</v>
      </c>
      <c r="C233" s="1" t="s">
        <v>481</v>
      </c>
      <c r="D233" s="1" t="s">
        <v>482</v>
      </c>
      <c r="E233" s="1" t="s">
        <v>483</v>
      </c>
      <c r="F233" s="20"/>
      <c r="G233" s="20" t="s">
        <v>89</v>
      </c>
      <c r="H233" s="20"/>
      <c r="I233" s="19" t="s">
        <v>123</v>
      </c>
      <c r="J233" s="19" t="s">
        <v>123</v>
      </c>
      <c r="K233" s="21">
        <v>1233340002755</v>
      </c>
      <c r="L233" s="20">
        <v>9240</v>
      </c>
      <c r="M233" s="20">
        <v>0</v>
      </c>
      <c r="N233" s="27">
        <v>100</v>
      </c>
      <c r="O233" s="20">
        <v>0</v>
      </c>
      <c r="P233" s="20"/>
    </row>
    <row r="234" spans="1:16" x14ac:dyDescent="0.25">
      <c r="A234" s="30">
        <v>226</v>
      </c>
      <c r="B234" s="19" t="s">
        <v>400</v>
      </c>
      <c r="C234" s="1" t="s">
        <v>481</v>
      </c>
      <c r="D234" s="1" t="s">
        <v>482</v>
      </c>
      <c r="E234" s="1" t="s">
        <v>483</v>
      </c>
      <c r="F234" s="20"/>
      <c r="G234" s="20" t="s">
        <v>87</v>
      </c>
      <c r="H234" s="20"/>
      <c r="I234" s="19" t="s">
        <v>453</v>
      </c>
      <c r="J234" s="19" t="s">
        <v>453</v>
      </c>
      <c r="K234" s="21">
        <v>1233312201573</v>
      </c>
      <c r="L234" s="20">
        <v>11382</v>
      </c>
      <c r="M234" s="20">
        <v>5121.8999999999996</v>
      </c>
      <c r="N234" s="27">
        <f t="shared" si="3"/>
        <v>44.999999999999993</v>
      </c>
      <c r="O234" s="20">
        <v>66</v>
      </c>
      <c r="P234" s="20"/>
    </row>
    <row r="235" spans="1:16" x14ac:dyDescent="0.25">
      <c r="A235" s="30">
        <v>227</v>
      </c>
      <c r="B235" s="19" t="s">
        <v>401</v>
      </c>
      <c r="C235" s="1" t="s">
        <v>481</v>
      </c>
      <c r="D235" s="1" t="s">
        <v>482</v>
      </c>
      <c r="E235" s="1" t="s">
        <v>483</v>
      </c>
      <c r="F235" s="20"/>
      <c r="G235" s="20" t="s">
        <v>87</v>
      </c>
      <c r="H235" s="20"/>
      <c r="I235" s="19" t="s">
        <v>453</v>
      </c>
      <c r="J235" s="19" t="s">
        <v>453</v>
      </c>
      <c r="K235" s="21">
        <v>1233312201574</v>
      </c>
      <c r="L235" s="20">
        <v>14226</v>
      </c>
      <c r="M235" s="20">
        <v>0</v>
      </c>
      <c r="N235" s="27">
        <v>100</v>
      </c>
      <c r="O235" s="20">
        <v>36</v>
      </c>
      <c r="P235" s="20"/>
    </row>
    <row r="236" spans="1:16" x14ac:dyDescent="0.25">
      <c r="A236" s="30">
        <v>228</v>
      </c>
      <c r="B236" s="19" t="s">
        <v>394</v>
      </c>
      <c r="C236" s="1" t="s">
        <v>481</v>
      </c>
      <c r="D236" s="1" t="s">
        <v>482</v>
      </c>
      <c r="E236" s="1" t="s">
        <v>483</v>
      </c>
      <c r="F236" s="20"/>
      <c r="G236" s="20" t="s">
        <v>87</v>
      </c>
      <c r="H236" s="20"/>
      <c r="I236" s="19" t="s">
        <v>454</v>
      </c>
      <c r="J236" s="19" t="s">
        <v>454</v>
      </c>
      <c r="K236" s="21">
        <v>1233312201680</v>
      </c>
      <c r="L236" s="20">
        <v>11990</v>
      </c>
      <c r="M236" s="20">
        <v>8992.48</v>
      </c>
      <c r="N236" s="27">
        <f t="shared" si="3"/>
        <v>74.999833194328602</v>
      </c>
      <c r="O236" s="20">
        <v>9</v>
      </c>
      <c r="P236" s="20"/>
    </row>
    <row r="237" spans="1:16" x14ac:dyDescent="0.25">
      <c r="A237" s="30">
        <v>229</v>
      </c>
      <c r="B237" s="19" t="s">
        <v>417</v>
      </c>
      <c r="C237" s="1" t="s">
        <v>481</v>
      </c>
      <c r="D237" s="1" t="s">
        <v>482</v>
      </c>
      <c r="E237" s="1" t="s">
        <v>483</v>
      </c>
      <c r="F237" s="20"/>
      <c r="G237" s="20" t="s">
        <v>87</v>
      </c>
      <c r="H237" s="20"/>
      <c r="I237" s="19" t="s">
        <v>182</v>
      </c>
      <c r="J237" s="19" t="s">
        <v>182</v>
      </c>
      <c r="K237" s="21">
        <v>1233320003474</v>
      </c>
      <c r="L237" s="20">
        <v>7651</v>
      </c>
      <c r="M237" s="20">
        <v>0</v>
      </c>
      <c r="N237" s="27">
        <v>100</v>
      </c>
      <c r="O237" s="20">
        <v>12</v>
      </c>
      <c r="P237" s="20"/>
    </row>
    <row r="238" spans="1:16" x14ac:dyDescent="0.25">
      <c r="A238" s="30">
        <v>230</v>
      </c>
      <c r="B238" s="19" t="s">
        <v>423</v>
      </c>
      <c r="C238" s="1" t="s">
        <v>481</v>
      </c>
      <c r="D238" s="1" t="s">
        <v>482</v>
      </c>
      <c r="E238" s="1" t="s">
        <v>483</v>
      </c>
      <c r="F238" s="20"/>
      <c r="G238" s="20" t="s">
        <v>88</v>
      </c>
      <c r="H238" s="20"/>
      <c r="I238" s="19" t="s">
        <v>353</v>
      </c>
      <c r="J238" s="19" t="s">
        <v>353</v>
      </c>
      <c r="K238" s="21">
        <v>1233310002293</v>
      </c>
      <c r="L238" s="20">
        <v>11174</v>
      </c>
      <c r="M238" s="20">
        <v>0</v>
      </c>
      <c r="N238" s="27">
        <v>100</v>
      </c>
      <c r="O238" s="20">
        <v>0</v>
      </c>
      <c r="P238" s="20"/>
    </row>
    <row r="239" spans="1:16" x14ac:dyDescent="0.25">
      <c r="A239" s="30">
        <v>231</v>
      </c>
      <c r="B239" s="19" t="s">
        <v>418</v>
      </c>
      <c r="C239" s="1" t="s">
        <v>481</v>
      </c>
      <c r="D239" s="1" t="s">
        <v>482</v>
      </c>
      <c r="E239" s="1" t="s">
        <v>483</v>
      </c>
      <c r="F239" s="20"/>
      <c r="G239" s="20" t="s">
        <v>88</v>
      </c>
      <c r="H239" s="20"/>
      <c r="I239" s="19" t="s">
        <v>183</v>
      </c>
      <c r="J239" s="19" t="s">
        <v>183</v>
      </c>
      <c r="K239" s="21">
        <v>1233310002584</v>
      </c>
      <c r="L239" s="20">
        <v>6515</v>
      </c>
      <c r="M239" s="20">
        <v>0</v>
      </c>
      <c r="N239" s="27">
        <v>100</v>
      </c>
      <c r="O239" s="20">
        <v>0</v>
      </c>
      <c r="P239" s="20"/>
    </row>
    <row r="240" spans="1:16" x14ac:dyDescent="0.25">
      <c r="A240" s="30">
        <v>232</v>
      </c>
      <c r="B240" s="19" t="s">
        <v>424</v>
      </c>
      <c r="C240" s="1" t="s">
        <v>481</v>
      </c>
      <c r="D240" s="1" t="s">
        <v>482</v>
      </c>
      <c r="E240" s="1" t="s">
        <v>483</v>
      </c>
      <c r="F240" s="20"/>
      <c r="G240" s="20" t="s">
        <v>88</v>
      </c>
      <c r="H240" s="20"/>
      <c r="I240" s="19" t="s">
        <v>182</v>
      </c>
      <c r="J240" s="19" t="s">
        <v>182</v>
      </c>
      <c r="K240" s="21">
        <v>1233310003749</v>
      </c>
      <c r="L240" s="20">
        <v>9000</v>
      </c>
      <c r="M240" s="20">
        <v>0</v>
      </c>
      <c r="N240" s="27">
        <v>100</v>
      </c>
      <c r="O240" s="20">
        <v>12</v>
      </c>
      <c r="P240" s="20"/>
    </row>
    <row r="241" spans="1:16" x14ac:dyDescent="0.25">
      <c r="A241" s="30">
        <v>233</v>
      </c>
      <c r="B241" s="19" t="s">
        <v>424</v>
      </c>
      <c r="C241" s="1" t="s">
        <v>481</v>
      </c>
      <c r="D241" s="1" t="s">
        <v>482</v>
      </c>
      <c r="E241" s="1" t="s">
        <v>483</v>
      </c>
      <c r="F241" s="20"/>
      <c r="G241" s="20" t="s">
        <v>88</v>
      </c>
      <c r="H241" s="20"/>
      <c r="I241" s="19" t="s">
        <v>182</v>
      </c>
      <c r="J241" s="19" t="s">
        <v>182</v>
      </c>
      <c r="K241" s="21">
        <v>1233310003752</v>
      </c>
      <c r="L241" s="20">
        <v>9000</v>
      </c>
      <c r="M241" s="20">
        <v>0</v>
      </c>
      <c r="N241" s="27">
        <v>100</v>
      </c>
      <c r="O241" s="20">
        <v>12</v>
      </c>
      <c r="P241" s="20"/>
    </row>
    <row r="242" spans="1:16" x14ac:dyDescent="0.25">
      <c r="A242" s="30">
        <v>234</v>
      </c>
      <c r="B242" s="19" t="s">
        <v>374</v>
      </c>
      <c r="C242" s="1" t="s">
        <v>481</v>
      </c>
      <c r="D242" s="1" t="s">
        <v>482</v>
      </c>
      <c r="E242" s="1" t="s">
        <v>483</v>
      </c>
      <c r="F242" s="20"/>
      <c r="G242" s="20" t="s">
        <v>88</v>
      </c>
      <c r="H242" s="20"/>
      <c r="I242" s="19" t="s">
        <v>159</v>
      </c>
      <c r="J242" s="19" t="s">
        <v>159</v>
      </c>
      <c r="K242" s="21">
        <v>1233312100352</v>
      </c>
      <c r="L242" s="20">
        <v>17439.919999999998</v>
      </c>
      <c r="M242" s="20">
        <v>0</v>
      </c>
      <c r="N242" s="27">
        <v>100</v>
      </c>
      <c r="O242" s="20">
        <v>36</v>
      </c>
      <c r="P242" s="20"/>
    </row>
    <row r="243" spans="1:16" x14ac:dyDescent="0.25">
      <c r="A243" s="30">
        <v>235</v>
      </c>
      <c r="B243" s="19" t="s">
        <v>375</v>
      </c>
      <c r="C243" s="1" t="s">
        <v>481</v>
      </c>
      <c r="D243" s="1" t="s">
        <v>482</v>
      </c>
      <c r="E243" s="1" t="s">
        <v>483</v>
      </c>
      <c r="F243" s="20"/>
      <c r="G243" s="20" t="s">
        <v>88</v>
      </c>
      <c r="H243" s="20"/>
      <c r="I243" s="19" t="s">
        <v>159</v>
      </c>
      <c r="J243" s="19" t="s">
        <v>159</v>
      </c>
      <c r="K243" s="21">
        <v>1233312100353</v>
      </c>
      <c r="L243" s="20">
        <v>11315</v>
      </c>
      <c r="M243" s="20">
        <v>0</v>
      </c>
      <c r="N243" s="27">
        <v>100</v>
      </c>
      <c r="O243" s="20">
        <v>36</v>
      </c>
      <c r="P243" s="20"/>
    </row>
    <row r="244" spans="1:16" x14ac:dyDescent="0.25">
      <c r="A244" s="30">
        <v>236</v>
      </c>
      <c r="B244" s="19" t="s">
        <v>376</v>
      </c>
      <c r="C244" s="1" t="s">
        <v>481</v>
      </c>
      <c r="D244" s="1" t="s">
        <v>482</v>
      </c>
      <c r="E244" s="1" t="s">
        <v>483</v>
      </c>
      <c r="F244" s="20"/>
      <c r="G244" s="20" t="s">
        <v>88</v>
      </c>
      <c r="H244" s="20"/>
      <c r="I244" s="19" t="s">
        <v>159</v>
      </c>
      <c r="J244" s="19" t="s">
        <v>159</v>
      </c>
      <c r="K244" s="21">
        <v>1233312100354</v>
      </c>
      <c r="L244" s="20">
        <v>11315</v>
      </c>
      <c r="M244" s="20">
        <v>0</v>
      </c>
      <c r="N244" s="27">
        <v>100</v>
      </c>
      <c r="O244" s="20">
        <v>36</v>
      </c>
      <c r="P244" s="20"/>
    </row>
    <row r="245" spans="1:16" x14ac:dyDescent="0.25">
      <c r="A245" s="30">
        <v>237</v>
      </c>
      <c r="B245" s="19" t="s">
        <v>377</v>
      </c>
      <c r="C245" s="1" t="s">
        <v>481</v>
      </c>
      <c r="D245" s="1" t="s">
        <v>482</v>
      </c>
      <c r="E245" s="1" t="s">
        <v>483</v>
      </c>
      <c r="F245" s="20"/>
      <c r="G245" s="20" t="s">
        <v>88</v>
      </c>
      <c r="H245" s="20"/>
      <c r="I245" s="19" t="s">
        <v>318</v>
      </c>
      <c r="J245" s="19" t="s">
        <v>318</v>
      </c>
      <c r="K245" s="21">
        <v>1233312100762</v>
      </c>
      <c r="L245" s="20">
        <v>13617</v>
      </c>
      <c r="M245" s="20">
        <v>1134.75</v>
      </c>
      <c r="N245" s="27">
        <f t="shared" si="3"/>
        <v>8.3333333333333321</v>
      </c>
      <c r="O245" s="20">
        <v>33</v>
      </c>
      <c r="P245" s="20"/>
    </row>
    <row r="246" spans="1:16" x14ac:dyDescent="0.25">
      <c r="A246" s="30">
        <v>238</v>
      </c>
      <c r="B246" s="19" t="s">
        <v>377</v>
      </c>
      <c r="C246" s="1" t="s">
        <v>481</v>
      </c>
      <c r="D246" s="1" t="s">
        <v>482</v>
      </c>
      <c r="E246" s="1" t="s">
        <v>483</v>
      </c>
      <c r="F246" s="20"/>
      <c r="G246" s="20" t="s">
        <v>88</v>
      </c>
      <c r="H246" s="20"/>
      <c r="I246" s="19" t="s">
        <v>318</v>
      </c>
      <c r="J246" s="19" t="s">
        <v>318</v>
      </c>
      <c r="K246" s="21">
        <v>1233312100763</v>
      </c>
      <c r="L246" s="20">
        <v>13617</v>
      </c>
      <c r="M246" s="20">
        <v>1134.75</v>
      </c>
      <c r="N246" s="27">
        <f t="shared" si="3"/>
        <v>8.3333333333333321</v>
      </c>
      <c r="O246" s="20">
        <v>33</v>
      </c>
      <c r="P246" s="20"/>
    </row>
    <row r="247" spans="1:16" x14ac:dyDescent="0.25">
      <c r="A247" s="30">
        <v>239</v>
      </c>
      <c r="B247" s="19" t="s">
        <v>378</v>
      </c>
      <c r="C247" s="1" t="s">
        <v>481</v>
      </c>
      <c r="D247" s="1" t="s">
        <v>482</v>
      </c>
      <c r="E247" s="1" t="s">
        <v>483</v>
      </c>
      <c r="F247" s="20"/>
      <c r="G247" s="20" t="s">
        <v>88</v>
      </c>
      <c r="H247" s="20"/>
      <c r="I247" s="19" t="s">
        <v>455</v>
      </c>
      <c r="J247" s="19" t="s">
        <v>455</v>
      </c>
      <c r="K247" s="21">
        <v>1233312100781</v>
      </c>
      <c r="L247" s="20">
        <v>19900</v>
      </c>
      <c r="M247" s="20">
        <v>2763.87</v>
      </c>
      <c r="N247" s="27">
        <f t="shared" si="3"/>
        <v>13.888793969849244</v>
      </c>
      <c r="O247" s="20">
        <v>31</v>
      </c>
      <c r="P247" s="20"/>
    </row>
    <row r="248" spans="1:16" x14ac:dyDescent="0.25">
      <c r="A248" s="30">
        <v>240</v>
      </c>
      <c r="B248" s="19" t="s">
        <v>389</v>
      </c>
      <c r="C248" s="1" t="s">
        <v>481</v>
      </c>
      <c r="D248" s="1" t="s">
        <v>482</v>
      </c>
      <c r="E248" s="1" t="s">
        <v>483</v>
      </c>
      <c r="F248" s="20"/>
      <c r="G248" s="20" t="s">
        <v>88</v>
      </c>
      <c r="H248" s="20"/>
      <c r="I248" s="19" t="s">
        <v>456</v>
      </c>
      <c r="J248" s="19" t="s">
        <v>456</v>
      </c>
      <c r="K248" s="21">
        <v>1233312100782</v>
      </c>
      <c r="L248" s="20">
        <v>10380</v>
      </c>
      <c r="M248" s="20">
        <v>5017</v>
      </c>
      <c r="N248" s="27">
        <f t="shared" si="3"/>
        <v>48.333333333333336</v>
      </c>
      <c r="O248" s="20">
        <v>31</v>
      </c>
      <c r="P248" s="20"/>
    </row>
    <row r="249" spans="1:16" x14ac:dyDescent="0.25">
      <c r="A249" s="30">
        <v>241</v>
      </c>
      <c r="B249" s="19" t="s">
        <v>415</v>
      </c>
      <c r="C249" s="1" t="s">
        <v>481</v>
      </c>
      <c r="D249" s="1" t="s">
        <v>482</v>
      </c>
      <c r="E249" s="1" t="s">
        <v>483</v>
      </c>
      <c r="F249" s="20"/>
      <c r="G249" s="20" t="s">
        <v>89</v>
      </c>
      <c r="H249" s="20"/>
      <c r="I249" s="19" t="s">
        <v>457</v>
      </c>
      <c r="J249" s="19" t="s">
        <v>457</v>
      </c>
      <c r="K249" s="21">
        <v>1233312201542</v>
      </c>
      <c r="L249" s="20">
        <v>10660</v>
      </c>
      <c r="M249" s="20">
        <v>0</v>
      </c>
      <c r="N249" s="27">
        <v>100</v>
      </c>
      <c r="O249" s="20">
        <v>36</v>
      </c>
      <c r="P249" s="25"/>
    </row>
    <row r="250" spans="1:16" x14ac:dyDescent="0.25">
      <c r="A250" s="30">
        <v>242</v>
      </c>
      <c r="B250" s="19" t="s">
        <v>409</v>
      </c>
      <c r="C250" s="1" t="s">
        <v>481</v>
      </c>
      <c r="D250" s="1" t="s">
        <v>482</v>
      </c>
      <c r="E250" s="1" t="s">
        <v>483</v>
      </c>
      <c r="F250" s="20"/>
      <c r="G250" s="20" t="s">
        <v>89</v>
      </c>
      <c r="H250" s="20"/>
      <c r="I250" s="19" t="s">
        <v>164</v>
      </c>
      <c r="J250" s="19" t="s">
        <v>164</v>
      </c>
      <c r="K250" s="21">
        <v>1233340003972</v>
      </c>
      <c r="L250" s="20">
        <v>6386</v>
      </c>
      <c r="M250" s="20">
        <v>2128.6999999999998</v>
      </c>
      <c r="N250" s="27">
        <f t="shared" si="3"/>
        <v>33.333855308487315</v>
      </c>
      <c r="O250" s="20">
        <v>40</v>
      </c>
      <c r="P250" s="20"/>
    </row>
    <row r="251" spans="1:16" x14ac:dyDescent="0.25">
      <c r="A251" s="30">
        <v>243</v>
      </c>
      <c r="B251" s="19" t="s">
        <v>402</v>
      </c>
      <c r="C251" s="1" t="s">
        <v>481</v>
      </c>
      <c r="D251" s="1" t="s">
        <v>482</v>
      </c>
      <c r="E251" s="1" t="s">
        <v>483</v>
      </c>
      <c r="F251" s="20"/>
      <c r="G251" s="20" t="s">
        <v>89</v>
      </c>
      <c r="H251" s="20"/>
      <c r="I251" s="19" t="s">
        <v>455</v>
      </c>
      <c r="J251" s="19" t="s">
        <v>455</v>
      </c>
      <c r="K251" s="21">
        <v>1233340003975</v>
      </c>
      <c r="L251" s="20">
        <v>23960</v>
      </c>
      <c r="M251" s="20">
        <v>3327.77</v>
      </c>
      <c r="N251" s="27">
        <f t="shared" si="3"/>
        <v>13.888856427378965</v>
      </c>
      <c r="O251" s="20">
        <v>31</v>
      </c>
      <c r="P251" s="20"/>
    </row>
    <row r="252" spans="1:16" x14ac:dyDescent="0.25">
      <c r="A252" s="30">
        <v>244</v>
      </c>
      <c r="B252" s="19" t="s">
        <v>379</v>
      </c>
      <c r="C252" s="1" t="s">
        <v>481</v>
      </c>
      <c r="D252" s="1" t="s">
        <v>482</v>
      </c>
      <c r="E252" s="1" t="s">
        <v>483</v>
      </c>
      <c r="F252" s="20"/>
      <c r="G252" s="20" t="s">
        <v>88</v>
      </c>
      <c r="H252" s="20"/>
      <c r="I252" s="19" t="s">
        <v>458</v>
      </c>
      <c r="J252" s="19" t="s">
        <v>458</v>
      </c>
      <c r="K252" s="21">
        <v>1233312100595</v>
      </c>
      <c r="L252" s="20">
        <v>11274</v>
      </c>
      <c r="M252" s="20">
        <v>0</v>
      </c>
      <c r="N252" s="27">
        <v>100</v>
      </c>
      <c r="O252" s="20">
        <v>36</v>
      </c>
      <c r="P252" s="20"/>
    </row>
    <row r="253" spans="1:16" x14ac:dyDescent="0.25">
      <c r="A253" s="30">
        <v>245</v>
      </c>
      <c r="B253" s="19" t="s">
        <v>379</v>
      </c>
      <c r="C253" s="1" t="s">
        <v>481</v>
      </c>
      <c r="D253" s="1" t="s">
        <v>482</v>
      </c>
      <c r="E253" s="1" t="s">
        <v>483</v>
      </c>
      <c r="F253" s="20"/>
      <c r="G253" s="20" t="s">
        <v>88</v>
      </c>
      <c r="H253" s="20"/>
      <c r="I253" s="19" t="s">
        <v>458</v>
      </c>
      <c r="J253" s="19" t="s">
        <v>458</v>
      </c>
      <c r="K253" s="21">
        <v>1233312100596</v>
      </c>
      <c r="L253" s="20">
        <v>11274</v>
      </c>
      <c r="M253" s="20">
        <v>0</v>
      </c>
      <c r="N253" s="27">
        <v>100</v>
      </c>
      <c r="O253" s="20">
        <v>36</v>
      </c>
      <c r="P253" s="20"/>
    </row>
    <row r="254" spans="1:16" x14ac:dyDescent="0.25">
      <c r="A254" s="30">
        <v>246</v>
      </c>
      <c r="B254" s="19" t="s">
        <v>411</v>
      </c>
      <c r="C254" s="1" t="s">
        <v>481</v>
      </c>
      <c r="D254" s="1" t="s">
        <v>482</v>
      </c>
      <c r="E254" s="1" t="s">
        <v>483</v>
      </c>
      <c r="F254" s="20"/>
      <c r="G254" s="20" t="s">
        <v>89</v>
      </c>
      <c r="H254" s="20"/>
      <c r="I254" s="19" t="s">
        <v>178</v>
      </c>
      <c r="J254" s="19" t="s">
        <v>178</v>
      </c>
      <c r="K254" s="21">
        <v>1233312100059</v>
      </c>
      <c r="L254" s="20">
        <v>22608</v>
      </c>
      <c r="M254" s="20">
        <v>0</v>
      </c>
      <c r="N254" s="27">
        <v>100</v>
      </c>
      <c r="O254" s="20">
        <v>36</v>
      </c>
      <c r="P254" s="20"/>
    </row>
    <row r="255" spans="1:16" x14ac:dyDescent="0.25">
      <c r="A255" s="30">
        <v>247</v>
      </c>
      <c r="B255" s="19" t="s">
        <v>431</v>
      </c>
      <c r="C255" s="1" t="s">
        <v>481</v>
      </c>
      <c r="D255" s="1" t="s">
        <v>482</v>
      </c>
      <c r="E255" s="1" t="s">
        <v>483</v>
      </c>
      <c r="F255" s="20"/>
      <c r="G255" s="20" t="s">
        <v>89</v>
      </c>
      <c r="H255" s="20"/>
      <c r="I255" s="19" t="s">
        <v>123</v>
      </c>
      <c r="J255" s="19" t="s">
        <v>123</v>
      </c>
      <c r="K255" s="21">
        <v>1233340002761</v>
      </c>
      <c r="L255" s="20">
        <v>9240</v>
      </c>
      <c r="M255" s="20">
        <v>0</v>
      </c>
      <c r="N255" s="27">
        <v>100</v>
      </c>
      <c r="O255" s="20">
        <v>0</v>
      </c>
      <c r="P255" s="20"/>
    </row>
    <row r="256" spans="1:16" x14ac:dyDescent="0.25">
      <c r="A256" s="30">
        <v>248</v>
      </c>
      <c r="B256" s="19" t="s">
        <v>380</v>
      </c>
      <c r="C256" s="1" t="s">
        <v>481</v>
      </c>
      <c r="D256" s="1" t="s">
        <v>482</v>
      </c>
      <c r="E256" s="1" t="s">
        <v>483</v>
      </c>
      <c r="F256" s="20"/>
      <c r="G256" s="20" t="s">
        <v>88</v>
      </c>
      <c r="H256" s="20"/>
      <c r="I256" s="19" t="s">
        <v>123</v>
      </c>
      <c r="J256" s="19" t="s">
        <v>123</v>
      </c>
      <c r="K256" s="21">
        <v>1233310003506</v>
      </c>
      <c r="L256" s="20">
        <v>9240</v>
      </c>
      <c r="M256" s="20">
        <v>0</v>
      </c>
      <c r="N256" s="27">
        <v>100</v>
      </c>
      <c r="O256" s="20">
        <v>0</v>
      </c>
      <c r="P256" s="20"/>
    </row>
    <row r="257" spans="1:16" x14ac:dyDescent="0.25">
      <c r="A257" s="30">
        <v>249</v>
      </c>
      <c r="B257" s="19" t="s">
        <v>381</v>
      </c>
      <c r="C257" s="1" t="s">
        <v>481</v>
      </c>
      <c r="D257" s="1" t="s">
        <v>482</v>
      </c>
      <c r="E257" s="1" t="s">
        <v>483</v>
      </c>
      <c r="F257" s="20"/>
      <c r="G257" s="20" t="s">
        <v>88</v>
      </c>
      <c r="H257" s="20"/>
      <c r="I257" s="19" t="s">
        <v>459</v>
      </c>
      <c r="J257" s="19" t="s">
        <v>459</v>
      </c>
      <c r="K257" s="21">
        <v>1233312100021</v>
      </c>
      <c r="L257" s="20">
        <v>10680</v>
      </c>
      <c r="M257" s="20">
        <v>0</v>
      </c>
      <c r="N257" s="27">
        <v>100</v>
      </c>
      <c r="O257" s="20">
        <v>36</v>
      </c>
      <c r="P257" s="20"/>
    </row>
    <row r="258" spans="1:16" x14ac:dyDescent="0.25">
      <c r="A258" s="30">
        <v>250</v>
      </c>
      <c r="B258" s="19" t="s">
        <v>79</v>
      </c>
      <c r="C258" s="1" t="s">
        <v>481</v>
      </c>
      <c r="D258" s="1" t="s">
        <v>482</v>
      </c>
      <c r="E258" s="1" t="s">
        <v>483</v>
      </c>
      <c r="F258" s="20"/>
      <c r="G258" s="20" t="s">
        <v>88</v>
      </c>
      <c r="H258" s="20"/>
      <c r="I258" s="19" t="s">
        <v>104</v>
      </c>
      <c r="J258" s="19" t="s">
        <v>104</v>
      </c>
      <c r="K258" s="21">
        <v>1233312100125</v>
      </c>
      <c r="L258" s="20">
        <v>12380</v>
      </c>
      <c r="M258" s="20">
        <v>0</v>
      </c>
      <c r="N258" s="27">
        <v>100</v>
      </c>
      <c r="O258" s="20">
        <v>36</v>
      </c>
      <c r="P258" s="20"/>
    </row>
    <row r="259" spans="1:16" x14ac:dyDescent="0.25">
      <c r="A259" s="30">
        <v>251</v>
      </c>
      <c r="B259" s="19" t="s">
        <v>390</v>
      </c>
      <c r="C259" s="1" t="s">
        <v>481</v>
      </c>
      <c r="D259" s="1" t="s">
        <v>482</v>
      </c>
      <c r="E259" s="1" t="s">
        <v>483</v>
      </c>
      <c r="F259" s="20"/>
      <c r="G259" s="20" t="s">
        <v>88</v>
      </c>
      <c r="H259" s="20"/>
      <c r="I259" s="19" t="s">
        <v>460</v>
      </c>
      <c r="J259" s="19" t="s">
        <v>460</v>
      </c>
      <c r="K259" s="21">
        <v>1233312100784</v>
      </c>
      <c r="L259" s="20">
        <v>19320</v>
      </c>
      <c r="M259" s="20">
        <v>3219.99</v>
      </c>
      <c r="N259" s="27">
        <f t="shared" si="3"/>
        <v>16.666614906832297</v>
      </c>
      <c r="O259" s="20">
        <v>30</v>
      </c>
      <c r="P259" s="20"/>
    </row>
    <row r="260" spans="1:16" x14ac:dyDescent="0.25">
      <c r="A260" s="30">
        <v>252</v>
      </c>
      <c r="B260" s="19" t="s">
        <v>403</v>
      </c>
      <c r="C260" s="1" t="s">
        <v>481</v>
      </c>
      <c r="D260" s="1" t="s">
        <v>482</v>
      </c>
      <c r="E260" s="1" t="s">
        <v>483</v>
      </c>
      <c r="F260" s="20"/>
      <c r="G260" s="20" t="s">
        <v>89</v>
      </c>
      <c r="H260" s="20"/>
      <c r="I260" s="19" t="s">
        <v>461</v>
      </c>
      <c r="J260" s="19" t="s">
        <v>461</v>
      </c>
      <c r="K260" s="21">
        <v>1233340003951</v>
      </c>
      <c r="L260" s="20">
        <v>12618</v>
      </c>
      <c r="M260" s="20">
        <v>0</v>
      </c>
      <c r="N260" s="27">
        <v>100</v>
      </c>
      <c r="O260" s="20">
        <v>36</v>
      </c>
      <c r="P260" s="20"/>
    </row>
    <row r="261" spans="1:16" x14ac:dyDescent="0.25">
      <c r="A261" s="30">
        <v>253</v>
      </c>
      <c r="B261" s="19" t="s">
        <v>382</v>
      </c>
      <c r="C261" s="1" t="s">
        <v>481</v>
      </c>
      <c r="D261" s="1" t="s">
        <v>482</v>
      </c>
      <c r="E261" s="1" t="s">
        <v>483</v>
      </c>
      <c r="F261" s="20"/>
      <c r="G261" s="20" t="s">
        <v>88</v>
      </c>
      <c r="H261" s="20"/>
      <c r="I261" s="19" t="s">
        <v>462</v>
      </c>
      <c r="J261" s="19" t="s">
        <v>462</v>
      </c>
      <c r="K261" s="21">
        <v>1233312201563</v>
      </c>
      <c r="L261" s="20">
        <v>18486</v>
      </c>
      <c r="M261" s="20">
        <v>0</v>
      </c>
      <c r="N261" s="27">
        <v>100</v>
      </c>
      <c r="O261" s="20">
        <v>36</v>
      </c>
      <c r="P261" s="20"/>
    </row>
    <row r="262" spans="1:16" x14ac:dyDescent="0.25">
      <c r="A262" s="30">
        <v>254</v>
      </c>
      <c r="B262" s="19" t="s">
        <v>383</v>
      </c>
      <c r="C262" s="1" t="s">
        <v>481</v>
      </c>
      <c r="D262" s="1" t="s">
        <v>482</v>
      </c>
      <c r="E262" s="1" t="s">
        <v>483</v>
      </c>
      <c r="F262" s="20"/>
      <c r="G262" s="20" t="s">
        <v>88</v>
      </c>
      <c r="H262" s="20"/>
      <c r="I262" s="19" t="s">
        <v>165</v>
      </c>
      <c r="J262" s="19" t="s">
        <v>165</v>
      </c>
      <c r="K262" s="21">
        <v>1233340000049</v>
      </c>
      <c r="L262" s="20">
        <v>12327</v>
      </c>
      <c r="M262" s="20">
        <v>0</v>
      </c>
      <c r="N262" s="27">
        <v>100</v>
      </c>
      <c r="O262" s="20">
        <v>0</v>
      </c>
      <c r="P262" s="20"/>
    </row>
    <row r="263" spans="1:16" x14ac:dyDescent="0.25">
      <c r="A263" s="30">
        <v>255</v>
      </c>
      <c r="B263" s="19" t="s">
        <v>410</v>
      </c>
      <c r="C263" s="1" t="s">
        <v>481</v>
      </c>
      <c r="D263" s="1" t="s">
        <v>482</v>
      </c>
      <c r="E263" s="1" t="s">
        <v>483</v>
      </c>
      <c r="F263" s="20"/>
      <c r="G263" s="20" t="s">
        <v>89</v>
      </c>
      <c r="H263" s="20"/>
      <c r="I263" s="19" t="s">
        <v>344</v>
      </c>
      <c r="J263" s="19" t="s">
        <v>344</v>
      </c>
      <c r="K263" s="21">
        <v>1233312201551</v>
      </c>
      <c r="L263" s="20">
        <v>6606.6</v>
      </c>
      <c r="M263" s="20">
        <v>0</v>
      </c>
      <c r="N263" s="27">
        <v>100</v>
      </c>
      <c r="O263" s="20">
        <v>36</v>
      </c>
      <c r="P263" s="20"/>
    </row>
    <row r="264" spans="1:16" x14ac:dyDescent="0.25">
      <c r="A264" s="30">
        <v>256</v>
      </c>
      <c r="B264" s="19" t="s">
        <v>79</v>
      </c>
      <c r="C264" s="1" t="s">
        <v>481</v>
      </c>
      <c r="D264" s="1" t="s">
        <v>482</v>
      </c>
      <c r="E264" s="1" t="s">
        <v>483</v>
      </c>
      <c r="F264" s="20"/>
      <c r="G264" s="20" t="s">
        <v>89</v>
      </c>
      <c r="H264" s="20"/>
      <c r="I264" s="19" t="s">
        <v>161</v>
      </c>
      <c r="J264" s="19" t="s">
        <v>161</v>
      </c>
      <c r="K264" s="21">
        <v>1233340000061</v>
      </c>
      <c r="L264" s="20">
        <v>12380</v>
      </c>
      <c r="M264" s="20">
        <v>0</v>
      </c>
      <c r="N264" s="27">
        <v>100</v>
      </c>
      <c r="O264" s="20">
        <v>36</v>
      </c>
      <c r="P264" s="20"/>
    </row>
    <row r="265" spans="1:16" x14ac:dyDescent="0.25">
      <c r="A265" s="30">
        <v>257</v>
      </c>
      <c r="B265" s="19" t="s">
        <v>391</v>
      </c>
      <c r="C265" s="1" t="s">
        <v>481</v>
      </c>
      <c r="D265" s="1" t="s">
        <v>482</v>
      </c>
      <c r="E265" s="1" t="s">
        <v>483</v>
      </c>
      <c r="F265" s="20"/>
      <c r="G265" s="20" t="s">
        <v>88</v>
      </c>
      <c r="H265" s="20"/>
      <c r="I265" s="19" t="s">
        <v>92</v>
      </c>
      <c r="J265" s="19" t="s">
        <v>92</v>
      </c>
      <c r="K265" s="21">
        <v>1233312100654</v>
      </c>
      <c r="L265" s="20">
        <v>8220</v>
      </c>
      <c r="M265" s="20">
        <v>3288</v>
      </c>
      <c r="N265" s="27">
        <f t="shared" si="3"/>
        <v>40</v>
      </c>
      <c r="O265" s="20">
        <v>36</v>
      </c>
      <c r="P265" s="20"/>
    </row>
    <row r="266" spans="1:16" x14ac:dyDescent="0.25">
      <c r="A266" s="30">
        <v>258</v>
      </c>
      <c r="B266" s="19" t="s">
        <v>384</v>
      </c>
      <c r="C266" s="1" t="s">
        <v>481</v>
      </c>
      <c r="D266" s="1" t="s">
        <v>482</v>
      </c>
      <c r="E266" s="1" t="s">
        <v>483</v>
      </c>
      <c r="F266" s="20"/>
      <c r="G266" s="20" t="s">
        <v>88</v>
      </c>
      <c r="H266" s="20"/>
      <c r="I266" s="19" t="s">
        <v>463</v>
      </c>
      <c r="J266" s="19" t="s">
        <v>463</v>
      </c>
      <c r="K266" s="21">
        <v>1233312100744</v>
      </c>
      <c r="L266" s="20">
        <v>15073</v>
      </c>
      <c r="M266" s="20">
        <v>837.39</v>
      </c>
      <c r="N266" s="27">
        <f t="shared" si="3"/>
        <v>5.5555629270881708</v>
      </c>
      <c r="O266" s="20">
        <v>34</v>
      </c>
      <c r="P266" s="20"/>
    </row>
    <row r="267" spans="1:16" x14ac:dyDescent="0.25">
      <c r="A267" s="30">
        <v>259</v>
      </c>
      <c r="B267" s="19" t="s">
        <v>385</v>
      </c>
      <c r="C267" s="1" t="s">
        <v>481</v>
      </c>
      <c r="D267" s="1" t="s">
        <v>482</v>
      </c>
      <c r="E267" s="1" t="s">
        <v>483</v>
      </c>
      <c r="F267" s="20"/>
      <c r="G267" s="20" t="s">
        <v>88</v>
      </c>
      <c r="H267" s="20"/>
      <c r="I267" s="19" t="s">
        <v>464</v>
      </c>
      <c r="J267" s="19" t="s">
        <v>464</v>
      </c>
      <c r="K267" s="21">
        <v>1233312100779</v>
      </c>
      <c r="L267" s="20">
        <v>6714</v>
      </c>
      <c r="M267" s="20">
        <v>746</v>
      </c>
      <c r="N267" s="27">
        <f t="shared" si="3"/>
        <v>11.111111111111111</v>
      </c>
      <c r="O267" s="20">
        <v>32</v>
      </c>
      <c r="P267" s="20"/>
    </row>
    <row r="268" spans="1:16" x14ac:dyDescent="0.25">
      <c r="A268" s="30">
        <v>260</v>
      </c>
      <c r="B268" s="19" t="s">
        <v>386</v>
      </c>
      <c r="C268" s="1" t="s">
        <v>481</v>
      </c>
      <c r="D268" s="1" t="s">
        <v>482</v>
      </c>
      <c r="E268" s="1" t="s">
        <v>483</v>
      </c>
      <c r="F268" s="20"/>
      <c r="G268" s="20" t="s">
        <v>88</v>
      </c>
      <c r="H268" s="20"/>
      <c r="I268" s="19" t="s">
        <v>194</v>
      </c>
      <c r="J268" s="19" t="s">
        <v>194</v>
      </c>
      <c r="K268" s="21">
        <v>1233320001206</v>
      </c>
      <c r="L268" s="20">
        <v>7399</v>
      </c>
      <c r="M268" s="20">
        <v>0</v>
      </c>
      <c r="N268" s="27">
        <v>100</v>
      </c>
      <c r="O268" s="20">
        <v>36</v>
      </c>
      <c r="P268" s="20"/>
    </row>
    <row r="269" spans="1:16" x14ac:dyDescent="0.25">
      <c r="A269" s="30">
        <v>261</v>
      </c>
      <c r="B269" s="19" t="s">
        <v>386</v>
      </c>
      <c r="C269" s="1" t="s">
        <v>481</v>
      </c>
      <c r="D269" s="1" t="s">
        <v>482</v>
      </c>
      <c r="E269" s="1" t="s">
        <v>483</v>
      </c>
      <c r="F269" s="20"/>
      <c r="G269" s="20" t="s">
        <v>88</v>
      </c>
      <c r="H269" s="20"/>
      <c r="I269" s="19" t="s">
        <v>194</v>
      </c>
      <c r="J269" s="19" t="s">
        <v>194</v>
      </c>
      <c r="K269" s="21">
        <v>1233320001207</v>
      </c>
      <c r="L269" s="20">
        <v>7399</v>
      </c>
      <c r="M269" s="20">
        <v>0</v>
      </c>
      <c r="N269" s="27">
        <v>100</v>
      </c>
      <c r="O269" s="20">
        <v>36</v>
      </c>
      <c r="P269" s="20"/>
    </row>
    <row r="270" spans="1:16" x14ac:dyDescent="0.25">
      <c r="A270" s="30">
        <v>262</v>
      </c>
      <c r="B270" s="19" t="s">
        <v>387</v>
      </c>
      <c r="C270" s="1" t="s">
        <v>481</v>
      </c>
      <c r="D270" s="1" t="s">
        <v>482</v>
      </c>
      <c r="E270" s="1" t="s">
        <v>483</v>
      </c>
      <c r="F270" s="20"/>
      <c r="G270" s="20" t="s">
        <v>88</v>
      </c>
      <c r="H270" s="20"/>
      <c r="I270" s="19" t="s">
        <v>465</v>
      </c>
      <c r="J270" s="19" t="s">
        <v>465</v>
      </c>
      <c r="K270" s="21">
        <v>1233312100514</v>
      </c>
      <c r="L270" s="20">
        <v>11274</v>
      </c>
      <c r="M270" s="20">
        <v>0</v>
      </c>
      <c r="N270" s="27">
        <v>100</v>
      </c>
      <c r="O270" s="20">
        <v>36</v>
      </c>
      <c r="P270" s="20"/>
    </row>
    <row r="271" spans="1:16" x14ac:dyDescent="0.25">
      <c r="A271" s="30">
        <v>263</v>
      </c>
      <c r="B271" s="19" t="s">
        <v>412</v>
      </c>
      <c r="C271" s="1" t="s">
        <v>481</v>
      </c>
      <c r="D271" s="1" t="s">
        <v>482</v>
      </c>
      <c r="E271" s="1" t="s">
        <v>483</v>
      </c>
      <c r="F271" s="20"/>
      <c r="G271" s="20" t="s">
        <v>89</v>
      </c>
      <c r="H271" s="20"/>
      <c r="I271" s="19" t="s">
        <v>344</v>
      </c>
      <c r="J271" s="19" t="s">
        <v>344</v>
      </c>
      <c r="K271" s="21">
        <v>1233312201546</v>
      </c>
      <c r="L271" s="20">
        <v>16816.8</v>
      </c>
      <c r="M271" s="20">
        <v>0</v>
      </c>
      <c r="N271" s="27">
        <v>100</v>
      </c>
      <c r="O271" s="20">
        <v>36</v>
      </c>
      <c r="P271" s="20"/>
    </row>
    <row r="272" spans="1:16" x14ac:dyDescent="0.25">
      <c r="A272" s="30">
        <v>264</v>
      </c>
      <c r="B272" s="19" t="s">
        <v>412</v>
      </c>
      <c r="C272" s="1" t="s">
        <v>481</v>
      </c>
      <c r="D272" s="1" t="s">
        <v>482</v>
      </c>
      <c r="E272" s="1" t="s">
        <v>483</v>
      </c>
      <c r="F272" s="20"/>
      <c r="G272" s="20" t="s">
        <v>89</v>
      </c>
      <c r="H272" s="20"/>
      <c r="I272" s="19" t="s">
        <v>344</v>
      </c>
      <c r="J272" s="19" t="s">
        <v>344</v>
      </c>
      <c r="K272" s="21">
        <v>1233312201547</v>
      </c>
      <c r="L272" s="20">
        <v>16816.8</v>
      </c>
      <c r="M272" s="20">
        <v>0</v>
      </c>
      <c r="N272" s="27">
        <v>100</v>
      </c>
      <c r="O272" s="20">
        <v>36</v>
      </c>
      <c r="P272" s="20"/>
    </row>
    <row r="273" spans="1:16" x14ac:dyDescent="0.25">
      <c r="A273" s="30">
        <v>265</v>
      </c>
      <c r="B273" s="19" t="s">
        <v>413</v>
      </c>
      <c r="C273" s="1" t="s">
        <v>481</v>
      </c>
      <c r="D273" s="1" t="s">
        <v>482</v>
      </c>
      <c r="E273" s="1" t="s">
        <v>483</v>
      </c>
      <c r="F273" s="20"/>
      <c r="G273" s="20" t="s">
        <v>89</v>
      </c>
      <c r="H273" s="20"/>
      <c r="I273" s="19" t="s">
        <v>344</v>
      </c>
      <c r="J273" s="19" t="s">
        <v>344</v>
      </c>
      <c r="K273" s="21">
        <v>1233312201552</v>
      </c>
      <c r="L273" s="20">
        <v>6406.4</v>
      </c>
      <c r="M273" s="20">
        <v>0</v>
      </c>
      <c r="N273" s="27">
        <v>100</v>
      </c>
      <c r="O273" s="20">
        <v>60</v>
      </c>
      <c r="P273" s="20"/>
    </row>
    <row r="274" spans="1:16" x14ac:dyDescent="0.25">
      <c r="A274" s="30">
        <v>266</v>
      </c>
      <c r="B274" s="19" t="s">
        <v>433</v>
      </c>
      <c r="C274" s="1" t="s">
        <v>481</v>
      </c>
      <c r="D274" s="1" t="s">
        <v>482</v>
      </c>
      <c r="E274" s="1" t="s">
        <v>483</v>
      </c>
      <c r="F274" s="20"/>
      <c r="G274" s="20" t="s">
        <v>89</v>
      </c>
      <c r="H274" s="20"/>
      <c r="I274" s="19" t="s">
        <v>182</v>
      </c>
      <c r="J274" s="19" t="s">
        <v>182</v>
      </c>
      <c r="K274" s="21">
        <v>1233340000292</v>
      </c>
      <c r="L274" s="20">
        <v>32762</v>
      </c>
      <c r="M274" s="20">
        <v>0</v>
      </c>
      <c r="N274" s="27">
        <v>100</v>
      </c>
      <c r="O274" s="20">
        <v>12</v>
      </c>
      <c r="P274" s="20"/>
    </row>
    <row r="275" spans="1:16" x14ac:dyDescent="0.25">
      <c r="A275" s="30">
        <v>267</v>
      </c>
      <c r="B275" s="19" t="s">
        <v>396</v>
      </c>
      <c r="C275" s="1" t="s">
        <v>481</v>
      </c>
      <c r="D275" s="1" t="s">
        <v>482</v>
      </c>
      <c r="E275" s="1" t="s">
        <v>483</v>
      </c>
      <c r="F275" s="20"/>
      <c r="G275" s="20" t="s">
        <v>87</v>
      </c>
      <c r="H275" s="20"/>
      <c r="I275" s="19" t="s">
        <v>466</v>
      </c>
      <c r="J275" s="19" t="s">
        <v>466</v>
      </c>
      <c r="K275" s="21">
        <v>1233312201623</v>
      </c>
      <c r="L275" s="20">
        <v>14160</v>
      </c>
      <c r="M275" s="20">
        <v>8968</v>
      </c>
      <c r="N275" s="27">
        <f t="shared" ref="N275:N300" si="4">M275/L275*100</f>
        <v>63.333333333333329</v>
      </c>
      <c r="O275" s="20">
        <v>44</v>
      </c>
      <c r="P275" s="20"/>
    </row>
    <row r="276" spans="1:16" x14ac:dyDescent="0.25">
      <c r="A276" s="30">
        <v>268</v>
      </c>
      <c r="B276" s="19" t="s">
        <v>396</v>
      </c>
      <c r="C276" s="1" t="s">
        <v>481</v>
      </c>
      <c r="D276" s="1" t="s">
        <v>482</v>
      </c>
      <c r="E276" s="1" t="s">
        <v>483</v>
      </c>
      <c r="F276" s="20"/>
      <c r="G276" s="20" t="s">
        <v>87</v>
      </c>
      <c r="H276" s="20"/>
      <c r="I276" s="19" t="s">
        <v>466</v>
      </c>
      <c r="J276" s="19" t="s">
        <v>466</v>
      </c>
      <c r="K276" s="21">
        <v>1233312201624</v>
      </c>
      <c r="L276" s="20">
        <v>14160</v>
      </c>
      <c r="M276" s="20">
        <v>8968</v>
      </c>
      <c r="N276" s="27">
        <f t="shared" si="4"/>
        <v>63.333333333333329</v>
      </c>
      <c r="O276" s="20">
        <v>44</v>
      </c>
      <c r="P276" s="20"/>
    </row>
    <row r="277" spans="1:16" x14ac:dyDescent="0.25">
      <c r="A277" s="30">
        <v>269</v>
      </c>
      <c r="B277" s="19" t="s">
        <v>397</v>
      </c>
      <c r="C277" s="1" t="s">
        <v>481</v>
      </c>
      <c r="D277" s="1" t="s">
        <v>482</v>
      </c>
      <c r="E277" s="1" t="s">
        <v>483</v>
      </c>
      <c r="F277" s="20"/>
      <c r="G277" s="20" t="s">
        <v>87</v>
      </c>
      <c r="H277" s="20"/>
      <c r="I277" s="19" t="s">
        <v>466</v>
      </c>
      <c r="J277" s="19" t="s">
        <v>466</v>
      </c>
      <c r="K277" s="21">
        <v>1233312201625</v>
      </c>
      <c r="L277" s="20">
        <v>18967</v>
      </c>
      <c r="M277" s="20">
        <v>0</v>
      </c>
      <c r="N277" s="27">
        <v>100</v>
      </c>
      <c r="O277" s="20">
        <v>36</v>
      </c>
      <c r="P277" s="20"/>
    </row>
    <row r="278" spans="1:16" x14ac:dyDescent="0.25">
      <c r="A278" s="30">
        <v>270</v>
      </c>
      <c r="B278" s="19" t="s">
        <v>397</v>
      </c>
      <c r="C278" s="1" t="s">
        <v>481</v>
      </c>
      <c r="D278" s="1" t="s">
        <v>482</v>
      </c>
      <c r="E278" s="1" t="s">
        <v>483</v>
      </c>
      <c r="F278" s="20"/>
      <c r="G278" s="20" t="s">
        <v>87</v>
      </c>
      <c r="H278" s="20"/>
      <c r="I278" s="19" t="s">
        <v>466</v>
      </c>
      <c r="J278" s="19" t="s">
        <v>466</v>
      </c>
      <c r="K278" s="21">
        <v>1233312201626</v>
      </c>
      <c r="L278" s="20">
        <v>18967</v>
      </c>
      <c r="M278" s="20">
        <v>0</v>
      </c>
      <c r="N278" s="27">
        <v>100</v>
      </c>
      <c r="O278" s="20">
        <v>36</v>
      </c>
      <c r="P278" s="20"/>
    </row>
    <row r="279" spans="1:16" x14ac:dyDescent="0.25">
      <c r="A279" s="30">
        <v>271</v>
      </c>
      <c r="B279" s="19" t="s">
        <v>395</v>
      </c>
      <c r="C279" s="1" t="s">
        <v>481</v>
      </c>
      <c r="D279" s="1" t="s">
        <v>482</v>
      </c>
      <c r="E279" s="1" t="s">
        <v>483</v>
      </c>
      <c r="F279" s="20"/>
      <c r="G279" s="20" t="s">
        <v>87</v>
      </c>
      <c r="H279" s="20"/>
      <c r="I279" s="19" t="s">
        <v>466</v>
      </c>
      <c r="J279" s="19" t="s">
        <v>466</v>
      </c>
      <c r="K279" s="21">
        <v>1233312201627</v>
      </c>
      <c r="L279" s="20">
        <v>7194</v>
      </c>
      <c r="M279" s="20">
        <v>0</v>
      </c>
      <c r="N279" s="27">
        <v>100</v>
      </c>
      <c r="O279" s="20">
        <v>36</v>
      </c>
      <c r="P279" s="20"/>
    </row>
    <row r="280" spans="1:16" x14ac:dyDescent="0.25">
      <c r="A280" s="30">
        <v>272</v>
      </c>
      <c r="B280" s="19" t="s">
        <v>395</v>
      </c>
      <c r="C280" s="1" t="s">
        <v>481</v>
      </c>
      <c r="D280" s="1" t="s">
        <v>482</v>
      </c>
      <c r="E280" s="1" t="s">
        <v>483</v>
      </c>
      <c r="F280" s="20"/>
      <c r="G280" s="20" t="s">
        <v>87</v>
      </c>
      <c r="H280" s="20"/>
      <c r="I280" s="19" t="s">
        <v>466</v>
      </c>
      <c r="J280" s="19" t="s">
        <v>466</v>
      </c>
      <c r="K280" s="21">
        <v>1233312201628</v>
      </c>
      <c r="L280" s="20">
        <v>7194</v>
      </c>
      <c r="M280" s="20">
        <v>0</v>
      </c>
      <c r="N280" s="27">
        <v>100</v>
      </c>
      <c r="O280" s="20">
        <v>36</v>
      </c>
      <c r="P280" s="20"/>
    </row>
    <row r="281" spans="1:16" x14ac:dyDescent="0.25">
      <c r="A281" s="30">
        <v>273</v>
      </c>
      <c r="B281" s="19" t="s">
        <v>425</v>
      </c>
      <c r="C281" s="1" t="s">
        <v>481</v>
      </c>
      <c r="D281" s="1" t="s">
        <v>482</v>
      </c>
      <c r="E281" s="1" t="s">
        <v>483</v>
      </c>
      <c r="F281" s="20"/>
      <c r="G281" s="20" t="s">
        <v>88</v>
      </c>
      <c r="H281" s="20"/>
      <c r="I281" s="19" t="s">
        <v>193</v>
      </c>
      <c r="J281" s="19" t="s">
        <v>193</v>
      </c>
      <c r="K281" s="21">
        <v>1233310003854</v>
      </c>
      <c r="L281" s="20">
        <v>9888</v>
      </c>
      <c r="M281" s="20">
        <v>0</v>
      </c>
      <c r="N281" s="27">
        <v>100</v>
      </c>
      <c r="O281" s="20">
        <v>24</v>
      </c>
      <c r="P281" s="20"/>
    </row>
    <row r="282" spans="1:16" x14ac:dyDescent="0.25">
      <c r="A282" s="30">
        <v>274</v>
      </c>
      <c r="B282" s="19" t="s">
        <v>425</v>
      </c>
      <c r="C282" s="1" t="s">
        <v>481</v>
      </c>
      <c r="D282" s="1" t="s">
        <v>482</v>
      </c>
      <c r="E282" s="1" t="s">
        <v>483</v>
      </c>
      <c r="F282" s="20"/>
      <c r="G282" s="20" t="s">
        <v>88</v>
      </c>
      <c r="H282" s="20"/>
      <c r="I282" s="19" t="s">
        <v>193</v>
      </c>
      <c r="J282" s="19" t="s">
        <v>193</v>
      </c>
      <c r="K282" s="21">
        <v>1233310003855</v>
      </c>
      <c r="L282" s="20">
        <v>9888</v>
      </c>
      <c r="M282" s="20">
        <v>0</v>
      </c>
      <c r="N282" s="27">
        <v>100</v>
      </c>
      <c r="O282" s="20">
        <v>24</v>
      </c>
      <c r="P282" s="20"/>
    </row>
    <row r="283" spans="1:16" x14ac:dyDescent="0.25">
      <c r="A283" s="30">
        <v>275</v>
      </c>
      <c r="B283" s="19" t="s">
        <v>425</v>
      </c>
      <c r="C283" s="1" t="s">
        <v>481</v>
      </c>
      <c r="D283" s="1" t="s">
        <v>482</v>
      </c>
      <c r="E283" s="1" t="s">
        <v>483</v>
      </c>
      <c r="F283" s="20"/>
      <c r="G283" s="20" t="s">
        <v>88</v>
      </c>
      <c r="H283" s="20"/>
      <c r="I283" s="19" t="s">
        <v>193</v>
      </c>
      <c r="J283" s="19" t="s">
        <v>193</v>
      </c>
      <c r="K283" s="21">
        <v>1233310003856</v>
      </c>
      <c r="L283" s="20">
        <v>9888</v>
      </c>
      <c r="M283" s="20">
        <v>0</v>
      </c>
      <c r="N283" s="27">
        <v>100</v>
      </c>
      <c r="O283" s="20">
        <v>24</v>
      </c>
      <c r="P283" s="20"/>
    </row>
    <row r="284" spans="1:16" x14ac:dyDescent="0.25">
      <c r="A284" s="30">
        <v>276</v>
      </c>
      <c r="B284" s="19" t="s">
        <v>425</v>
      </c>
      <c r="C284" s="1" t="s">
        <v>481</v>
      </c>
      <c r="D284" s="1" t="s">
        <v>482</v>
      </c>
      <c r="E284" s="1" t="s">
        <v>483</v>
      </c>
      <c r="F284" s="20"/>
      <c r="G284" s="20" t="s">
        <v>88</v>
      </c>
      <c r="H284" s="20"/>
      <c r="I284" s="19" t="s">
        <v>193</v>
      </c>
      <c r="J284" s="19" t="s">
        <v>193</v>
      </c>
      <c r="K284" s="21">
        <v>1233310003857</v>
      </c>
      <c r="L284" s="20">
        <v>9888</v>
      </c>
      <c r="M284" s="20">
        <v>0</v>
      </c>
      <c r="N284" s="27">
        <v>100</v>
      </c>
      <c r="O284" s="20">
        <v>24</v>
      </c>
      <c r="P284" s="20"/>
    </row>
    <row r="285" spans="1:16" x14ac:dyDescent="0.25">
      <c r="A285" s="30">
        <v>277</v>
      </c>
      <c r="B285" s="19" t="s">
        <v>426</v>
      </c>
      <c r="C285" s="1" t="s">
        <v>481</v>
      </c>
      <c r="D285" s="1" t="s">
        <v>482</v>
      </c>
      <c r="E285" s="1" t="s">
        <v>483</v>
      </c>
      <c r="F285" s="20"/>
      <c r="G285" s="20" t="s">
        <v>88</v>
      </c>
      <c r="H285" s="20"/>
      <c r="I285" s="19" t="s">
        <v>193</v>
      </c>
      <c r="J285" s="19" t="s">
        <v>193</v>
      </c>
      <c r="K285" s="21">
        <v>1233310003859</v>
      </c>
      <c r="L285" s="20">
        <v>9242</v>
      </c>
      <c r="M285" s="20">
        <v>231.04</v>
      </c>
      <c r="N285" s="27">
        <f t="shared" si="4"/>
        <v>2.4998917983120537</v>
      </c>
      <c r="O285" s="20">
        <v>105</v>
      </c>
      <c r="P285" s="20"/>
    </row>
    <row r="286" spans="1:16" x14ac:dyDescent="0.25">
      <c r="A286" s="30">
        <v>278</v>
      </c>
      <c r="B286" s="19" t="s">
        <v>427</v>
      </c>
      <c r="C286" s="1" t="s">
        <v>481</v>
      </c>
      <c r="D286" s="1" t="s">
        <v>482</v>
      </c>
      <c r="E286" s="1" t="s">
        <v>483</v>
      </c>
      <c r="F286" s="20"/>
      <c r="G286" s="20" t="s">
        <v>88</v>
      </c>
      <c r="H286" s="20"/>
      <c r="I286" s="19" t="s">
        <v>193</v>
      </c>
      <c r="J286" s="19" t="s">
        <v>193</v>
      </c>
      <c r="K286" s="21">
        <v>1233310003861</v>
      </c>
      <c r="L286" s="20">
        <v>6214</v>
      </c>
      <c r="M286" s="20">
        <v>0</v>
      </c>
      <c r="N286" s="27">
        <v>100</v>
      </c>
      <c r="O286" s="20">
        <v>48</v>
      </c>
      <c r="P286" s="20"/>
    </row>
    <row r="287" spans="1:16" x14ac:dyDescent="0.25">
      <c r="A287" s="30">
        <v>279</v>
      </c>
      <c r="B287" s="19" t="s">
        <v>428</v>
      </c>
      <c r="C287" s="1" t="s">
        <v>481</v>
      </c>
      <c r="D287" s="1" t="s">
        <v>482</v>
      </c>
      <c r="E287" s="1" t="s">
        <v>483</v>
      </c>
      <c r="F287" s="20"/>
      <c r="G287" s="20" t="s">
        <v>88</v>
      </c>
      <c r="H287" s="20"/>
      <c r="I287" s="19" t="s">
        <v>193</v>
      </c>
      <c r="J287" s="19" t="s">
        <v>193</v>
      </c>
      <c r="K287" s="21">
        <v>1233310003863</v>
      </c>
      <c r="L287" s="20">
        <v>11882</v>
      </c>
      <c r="M287" s="20">
        <v>0</v>
      </c>
      <c r="N287" s="27">
        <v>100</v>
      </c>
      <c r="O287" s="20">
        <v>24</v>
      </c>
      <c r="P287" s="20"/>
    </row>
    <row r="288" spans="1:16" x14ac:dyDescent="0.25">
      <c r="A288" s="30">
        <v>280</v>
      </c>
      <c r="B288" s="19" t="s">
        <v>388</v>
      </c>
      <c r="C288" s="1" t="s">
        <v>481</v>
      </c>
      <c r="D288" s="1" t="s">
        <v>482</v>
      </c>
      <c r="E288" s="1" t="s">
        <v>483</v>
      </c>
      <c r="F288" s="20"/>
      <c r="G288" s="20" t="s">
        <v>88</v>
      </c>
      <c r="H288" s="20"/>
      <c r="I288" s="19" t="s">
        <v>467</v>
      </c>
      <c r="J288" s="19" t="s">
        <v>467</v>
      </c>
      <c r="K288" s="21">
        <v>1233312100707</v>
      </c>
      <c r="L288" s="20">
        <v>11370</v>
      </c>
      <c r="M288" s="20">
        <v>4927</v>
      </c>
      <c r="N288" s="27">
        <f t="shared" si="4"/>
        <v>43.333333333333336</v>
      </c>
      <c r="O288" s="20">
        <v>34</v>
      </c>
      <c r="P288" s="20"/>
    </row>
    <row r="289" spans="1:16" x14ac:dyDescent="0.25">
      <c r="A289" s="30">
        <v>281</v>
      </c>
      <c r="B289" s="19" t="s">
        <v>86</v>
      </c>
      <c r="C289" s="1" t="s">
        <v>481</v>
      </c>
      <c r="D289" s="1" t="s">
        <v>482</v>
      </c>
      <c r="E289" s="1" t="s">
        <v>483</v>
      </c>
      <c r="F289" s="20"/>
      <c r="G289" s="20" t="s">
        <v>89</v>
      </c>
      <c r="H289" s="20"/>
      <c r="I289" s="19" t="s">
        <v>131</v>
      </c>
      <c r="J289" s="19" t="s">
        <v>131</v>
      </c>
      <c r="K289" s="21">
        <v>1237104000002</v>
      </c>
      <c r="L289" s="20">
        <v>8620</v>
      </c>
      <c r="M289" s="20">
        <v>3878.96</v>
      </c>
      <c r="N289" s="27">
        <f t="shared" si="4"/>
        <v>44.999535962877033</v>
      </c>
      <c r="O289" s="20">
        <v>33</v>
      </c>
      <c r="P289" s="20"/>
    </row>
    <row r="290" spans="1:16" x14ac:dyDescent="0.25">
      <c r="A290" s="30">
        <v>282</v>
      </c>
      <c r="B290" s="19" t="s">
        <v>468</v>
      </c>
      <c r="C290" s="1" t="s">
        <v>481</v>
      </c>
      <c r="D290" s="1" t="s">
        <v>482</v>
      </c>
      <c r="E290" s="1" t="s">
        <v>483</v>
      </c>
      <c r="F290" s="20"/>
      <c r="G290" s="20" t="s">
        <v>88</v>
      </c>
      <c r="H290" s="20"/>
      <c r="I290" s="19" t="s">
        <v>477</v>
      </c>
      <c r="J290" s="19" t="s">
        <v>477</v>
      </c>
      <c r="K290" s="21">
        <v>1237100001702</v>
      </c>
      <c r="L290" s="20">
        <v>14496</v>
      </c>
      <c r="M290" s="20">
        <v>12563.2</v>
      </c>
      <c r="N290" s="27">
        <f t="shared" si="4"/>
        <v>86.666666666666671</v>
      </c>
      <c r="O290" s="20">
        <v>8</v>
      </c>
      <c r="P290" s="20"/>
    </row>
    <row r="291" spans="1:16" x14ac:dyDescent="0.25">
      <c r="A291" s="30">
        <v>283</v>
      </c>
      <c r="B291" s="19" t="s">
        <v>469</v>
      </c>
      <c r="C291" s="1" t="s">
        <v>481</v>
      </c>
      <c r="D291" s="1" t="s">
        <v>482</v>
      </c>
      <c r="E291" s="1" t="s">
        <v>483</v>
      </c>
      <c r="F291" s="20"/>
      <c r="G291" s="20" t="s">
        <v>88</v>
      </c>
      <c r="H291" s="20"/>
      <c r="I291" s="19" t="s">
        <v>150</v>
      </c>
      <c r="J291" s="19" t="s">
        <v>150</v>
      </c>
      <c r="K291" s="21">
        <v>1237100000521</v>
      </c>
      <c r="L291" s="20">
        <v>25110</v>
      </c>
      <c r="M291" s="20">
        <v>9864.57</v>
      </c>
      <c r="N291" s="27">
        <f t="shared" si="4"/>
        <v>39.285424133811233</v>
      </c>
      <c r="O291" s="20">
        <v>51</v>
      </c>
      <c r="P291" s="20"/>
    </row>
    <row r="292" spans="1:16" x14ac:dyDescent="0.25">
      <c r="A292" s="30">
        <v>284</v>
      </c>
      <c r="B292" s="19" t="s">
        <v>469</v>
      </c>
      <c r="C292" s="1" t="s">
        <v>481</v>
      </c>
      <c r="D292" s="1" t="s">
        <v>482</v>
      </c>
      <c r="E292" s="1" t="s">
        <v>483</v>
      </c>
      <c r="F292" s="20"/>
      <c r="G292" s="20" t="s">
        <v>88</v>
      </c>
      <c r="H292" s="20"/>
      <c r="I292" s="19" t="s">
        <v>150</v>
      </c>
      <c r="J292" s="19" t="s">
        <v>150</v>
      </c>
      <c r="K292" s="21">
        <v>1237100000522</v>
      </c>
      <c r="L292" s="20">
        <v>15170</v>
      </c>
      <c r="M292" s="20">
        <v>5959.63</v>
      </c>
      <c r="N292" s="27">
        <f t="shared" si="4"/>
        <v>39.285629531970997</v>
      </c>
      <c r="O292" s="20">
        <v>51</v>
      </c>
      <c r="P292" s="20"/>
    </row>
    <row r="293" spans="1:16" x14ac:dyDescent="0.25">
      <c r="A293" s="30">
        <v>285</v>
      </c>
      <c r="B293" s="19" t="s">
        <v>470</v>
      </c>
      <c r="C293" s="1" t="s">
        <v>481</v>
      </c>
      <c r="D293" s="1" t="s">
        <v>482</v>
      </c>
      <c r="E293" s="1" t="s">
        <v>483</v>
      </c>
      <c r="F293" s="20"/>
      <c r="G293" s="20" t="s">
        <v>88</v>
      </c>
      <c r="H293" s="20"/>
      <c r="I293" s="19" t="s">
        <v>150</v>
      </c>
      <c r="J293" s="19" t="s">
        <v>150</v>
      </c>
      <c r="K293" s="21">
        <v>1237100000523</v>
      </c>
      <c r="L293" s="20">
        <v>20360</v>
      </c>
      <c r="M293" s="20">
        <v>7998.62</v>
      </c>
      <c r="N293" s="27">
        <f t="shared" si="4"/>
        <v>39.285952848722985</v>
      </c>
      <c r="O293" s="20">
        <v>51</v>
      </c>
      <c r="P293" s="20"/>
    </row>
    <row r="294" spans="1:16" x14ac:dyDescent="0.25">
      <c r="A294" s="30">
        <v>286</v>
      </c>
      <c r="B294" s="19" t="s">
        <v>471</v>
      </c>
      <c r="C294" s="1" t="s">
        <v>481</v>
      </c>
      <c r="D294" s="1" t="s">
        <v>482</v>
      </c>
      <c r="E294" s="1" t="s">
        <v>483</v>
      </c>
      <c r="F294" s="20"/>
      <c r="G294" s="20" t="s">
        <v>88</v>
      </c>
      <c r="H294" s="20"/>
      <c r="I294" s="19" t="s">
        <v>478</v>
      </c>
      <c r="J294" s="19" t="s">
        <v>478</v>
      </c>
      <c r="K294" s="21">
        <v>1237110001490</v>
      </c>
      <c r="L294" s="20">
        <v>8329</v>
      </c>
      <c r="M294" s="20">
        <v>0</v>
      </c>
      <c r="N294" s="27">
        <v>100</v>
      </c>
      <c r="O294" s="20">
        <v>0</v>
      </c>
      <c r="P294" s="20"/>
    </row>
    <row r="295" spans="1:16" x14ac:dyDescent="0.25">
      <c r="A295" s="30">
        <v>287</v>
      </c>
      <c r="B295" s="19" t="s">
        <v>472</v>
      </c>
      <c r="C295" s="1" t="s">
        <v>481</v>
      </c>
      <c r="D295" s="1" t="s">
        <v>482</v>
      </c>
      <c r="E295" s="1" t="s">
        <v>483</v>
      </c>
      <c r="F295" s="20"/>
      <c r="G295" s="20" t="s">
        <v>88</v>
      </c>
      <c r="H295" s="20"/>
      <c r="I295" s="19" t="s">
        <v>479</v>
      </c>
      <c r="J295" s="19" t="s">
        <v>479</v>
      </c>
      <c r="K295" s="21">
        <v>1237100000515</v>
      </c>
      <c r="L295" s="20">
        <v>15200</v>
      </c>
      <c r="M295" s="20">
        <v>2280.02</v>
      </c>
      <c r="N295" s="27">
        <f t="shared" si="4"/>
        <v>15.000131578947368</v>
      </c>
      <c r="O295" s="20">
        <v>51</v>
      </c>
      <c r="P295" s="20"/>
    </row>
    <row r="296" spans="1:16" x14ac:dyDescent="0.25">
      <c r="A296" s="30">
        <v>288</v>
      </c>
      <c r="B296" s="19" t="s">
        <v>473</v>
      </c>
      <c r="C296" s="1" t="s">
        <v>481</v>
      </c>
      <c r="D296" s="1" t="s">
        <v>482</v>
      </c>
      <c r="E296" s="1" t="s">
        <v>483</v>
      </c>
      <c r="F296" s="20"/>
      <c r="G296" s="20" t="s">
        <v>88</v>
      </c>
      <c r="H296" s="20"/>
      <c r="I296" s="19" t="s">
        <v>479</v>
      </c>
      <c r="J296" s="19" t="s">
        <v>479</v>
      </c>
      <c r="K296" s="21">
        <v>1237100000516</v>
      </c>
      <c r="L296" s="20">
        <v>8250</v>
      </c>
      <c r="M296" s="20">
        <v>1237.5</v>
      </c>
      <c r="N296" s="27">
        <f t="shared" si="4"/>
        <v>15</v>
      </c>
      <c r="O296" s="20">
        <v>51</v>
      </c>
      <c r="P296" s="20"/>
    </row>
    <row r="297" spans="1:16" x14ac:dyDescent="0.25">
      <c r="A297" s="30">
        <v>289</v>
      </c>
      <c r="B297" s="19" t="s">
        <v>474</v>
      </c>
      <c r="C297" s="1" t="s">
        <v>481</v>
      </c>
      <c r="D297" s="1" t="s">
        <v>482</v>
      </c>
      <c r="E297" s="1" t="s">
        <v>483</v>
      </c>
      <c r="F297" s="20"/>
      <c r="G297" s="20" t="s">
        <v>88</v>
      </c>
      <c r="H297" s="20"/>
      <c r="I297" s="19" t="s">
        <v>479</v>
      </c>
      <c r="J297" s="19" t="s">
        <v>479</v>
      </c>
      <c r="K297" s="21">
        <v>1237100000517</v>
      </c>
      <c r="L297" s="20">
        <v>9800</v>
      </c>
      <c r="M297" s="20">
        <v>1470.02</v>
      </c>
      <c r="N297" s="27">
        <f t="shared" si="4"/>
        <v>15.000204081632655</v>
      </c>
      <c r="O297" s="20">
        <v>51</v>
      </c>
      <c r="P297" s="20"/>
    </row>
    <row r="298" spans="1:16" x14ac:dyDescent="0.25">
      <c r="A298" s="30">
        <v>290</v>
      </c>
      <c r="B298" s="19" t="s">
        <v>475</v>
      </c>
      <c r="C298" s="1" t="s">
        <v>481</v>
      </c>
      <c r="D298" s="1" t="s">
        <v>482</v>
      </c>
      <c r="E298" s="1" t="s">
        <v>483</v>
      </c>
      <c r="F298" s="20"/>
      <c r="G298" s="20" t="s">
        <v>88</v>
      </c>
      <c r="H298" s="20"/>
      <c r="I298" s="19" t="s">
        <v>479</v>
      </c>
      <c r="J298" s="19" t="s">
        <v>479</v>
      </c>
      <c r="K298" s="21">
        <v>1237100000518</v>
      </c>
      <c r="L298" s="20">
        <v>14280</v>
      </c>
      <c r="M298" s="20">
        <v>2142</v>
      </c>
      <c r="N298" s="27">
        <f t="shared" si="4"/>
        <v>15</v>
      </c>
      <c r="O298" s="20">
        <v>51</v>
      </c>
      <c r="P298" s="20"/>
    </row>
    <row r="299" spans="1:16" x14ac:dyDescent="0.25">
      <c r="A299" s="30">
        <v>291</v>
      </c>
      <c r="B299" s="19" t="s">
        <v>475</v>
      </c>
      <c r="C299" s="1" t="s">
        <v>481</v>
      </c>
      <c r="D299" s="1" t="s">
        <v>482</v>
      </c>
      <c r="E299" s="1" t="s">
        <v>483</v>
      </c>
      <c r="F299" s="20"/>
      <c r="G299" s="20" t="s">
        <v>88</v>
      </c>
      <c r="H299" s="20"/>
      <c r="I299" s="19" t="s">
        <v>479</v>
      </c>
      <c r="J299" s="19" t="s">
        <v>479</v>
      </c>
      <c r="K299" s="21">
        <v>1237100000519</v>
      </c>
      <c r="L299" s="20">
        <v>13900</v>
      </c>
      <c r="M299" s="20">
        <v>2084.98</v>
      </c>
      <c r="N299" s="27">
        <f t="shared" si="4"/>
        <v>14.999856115107915</v>
      </c>
      <c r="O299" s="20">
        <v>51</v>
      </c>
      <c r="P299" s="20"/>
    </row>
    <row r="300" spans="1:16" x14ac:dyDescent="0.25">
      <c r="A300" s="30">
        <v>292</v>
      </c>
      <c r="B300" s="19" t="s">
        <v>476</v>
      </c>
      <c r="C300" s="1" t="s">
        <v>481</v>
      </c>
      <c r="D300" s="1" t="s">
        <v>482</v>
      </c>
      <c r="E300" s="1" t="s">
        <v>483</v>
      </c>
      <c r="F300" s="20"/>
      <c r="G300" s="20" t="s">
        <v>87</v>
      </c>
      <c r="H300" s="20"/>
      <c r="I300" s="19" t="s">
        <v>480</v>
      </c>
      <c r="J300" s="19" t="s">
        <v>480</v>
      </c>
      <c r="K300" s="21">
        <v>1237100001701</v>
      </c>
      <c r="L300" s="20">
        <v>14400</v>
      </c>
      <c r="M300" s="20">
        <v>12480</v>
      </c>
      <c r="N300" s="27">
        <f t="shared" si="4"/>
        <v>86.666666666666671</v>
      </c>
      <c r="O300" s="20">
        <v>8</v>
      </c>
      <c r="P300" s="20"/>
    </row>
    <row r="301" spans="1:16" x14ac:dyDescent="0.25">
      <c r="A301" s="31"/>
      <c r="B301" s="31" t="s">
        <v>484</v>
      </c>
      <c r="C301" s="32" t="s">
        <v>485</v>
      </c>
      <c r="D301" s="32" t="s">
        <v>485</v>
      </c>
      <c r="E301" s="32" t="s">
        <v>485</v>
      </c>
      <c r="F301" s="32" t="s">
        <v>485</v>
      </c>
      <c r="G301" s="32" t="s">
        <v>485</v>
      </c>
      <c r="H301" s="32" t="s">
        <v>485</v>
      </c>
      <c r="I301" s="31"/>
      <c r="J301" s="31"/>
      <c r="K301" s="31"/>
      <c r="L301" s="31">
        <f>SUM(L11:L300)</f>
        <v>13539470.139999999</v>
      </c>
      <c r="M301" s="31">
        <f>SUM(M11:M300)</f>
        <v>3998992.2800000007</v>
      </c>
      <c r="N301" s="31"/>
      <c r="O301" s="31"/>
      <c r="P301" s="31"/>
    </row>
    <row r="302" spans="1:16" x14ac:dyDescent="0.25">
      <c r="B302" s="23"/>
      <c r="G302" s="24"/>
    </row>
    <row r="303" spans="1:16" x14ac:dyDescent="0.25">
      <c r="B303" s="23"/>
      <c r="G303" s="24"/>
    </row>
    <row r="304" spans="1:16" x14ac:dyDescent="0.25">
      <c r="B304" s="23"/>
      <c r="G304" s="24"/>
    </row>
    <row r="305" spans="2:7" x14ac:dyDescent="0.25">
      <c r="B305" s="23"/>
      <c r="G305" s="24"/>
    </row>
    <row r="306" spans="2:7" x14ac:dyDescent="0.25">
      <c r="B306" s="23"/>
      <c r="G306" s="24"/>
    </row>
    <row r="307" spans="2:7" x14ac:dyDescent="0.25">
      <c r="B307" s="23"/>
      <c r="G307" s="24"/>
    </row>
    <row r="308" spans="2:7" x14ac:dyDescent="0.25">
      <c r="B308" s="23"/>
      <c r="G308" s="24"/>
    </row>
    <row r="309" spans="2:7" x14ac:dyDescent="0.25">
      <c r="B309" s="23"/>
      <c r="G309" s="24"/>
    </row>
    <row r="310" spans="2:7" x14ac:dyDescent="0.25">
      <c r="B310" s="23"/>
      <c r="G310" s="24"/>
    </row>
    <row r="311" spans="2:7" x14ac:dyDescent="0.25">
      <c r="B311" s="23"/>
      <c r="G311" s="24"/>
    </row>
    <row r="312" spans="2:7" x14ac:dyDescent="0.25">
      <c r="B312" s="23"/>
      <c r="G312" s="24"/>
    </row>
    <row r="313" spans="2:7" x14ac:dyDescent="0.25">
      <c r="B313" s="23"/>
      <c r="G313" s="24"/>
    </row>
    <row r="314" spans="2:7" x14ac:dyDescent="0.25">
      <c r="B314" s="23"/>
      <c r="G314" s="24"/>
    </row>
    <row r="315" spans="2:7" x14ac:dyDescent="0.25">
      <c r="B315" s="23"/>
      <c r="G315" s="24"/>
    </row>
    <row r="316" spans="2:7" x14ac:dyDescent="0.25">
      <c r="B316" s="23"/>
      <c r="G316" s="24"/>
    </row>
    <row r="317" spans="2:7" x14ac:dyDescent="0.25">
      <c r="B317" s="23"/>
      <c r="G317" s="24"/>
    </row>
    <row r="318" spans="2:7" x14ac:dyDescent="0.25">
      <c r="B318" s="23"/>
      <c r="G318" s="24"/>
    </row>
    <row r="319" spans="2:7" x14ac:dyDescent="0.25">
      <c r="B319" s="23"/>
      <c r="G319" s="24"/>
    </row>
    <row r="320" spans="2:7" x14ac:dyDescent="0.25">
      <c r="B320" s="23"/>
      <c r="G320" s="24"/>
    </row>
    <row r="321" spans="2:7" x14ac:dyDescent="0.25">
      <c r="B321" s="23"/>
      <c r="G321" s="24"/>
    </row>
    <row r="322" spans="2:7" x14ac:dyDescent="0.25">
      <c r="B322" s="23"/>
      <c r="G322" s="24"/>
    </row>
    <row r="323" spans="2:7" x14ac:dyDescent="0.25">
      <c r="B323" s="23"/>
      <c r="G323" s="24"/>
    </row>
    <row r="324" spans="2:7" x14ac:dyDescent="0.25">
      <c r="B324" s="23"/>
      <c r="G324" s="24"/>
    </row>
    <row r="325" spans="2:7" x14ac:dyDescent="0.25">
      <c r="B325" s="23"/>
      <c r="G325" s="24"/>
    </row>
    <row r="326" spans="2:7" x14ac:dyDescent="0.25">
      <c r="B326" s="23"/>
      <c r="G326" s="24"/>
    </row>
    <row r="327" spans="2:7" x14ac:dyDescent="0.25">
      <c r="B327" s="23"/>
      <c r="G327" s="24"/>
    </row>
    <row r="328" spans="2:7" x14ac:dyDescent="0.25">
      <c r="B328" s="23"/>
      <c r="G328" s="24"/>
    </row>
    <row r="329" spans="2:7" x14ac:dyDescent="0.25">
      <c r="B329" s="23"/>
      <c r="G329" s="24"/>
    </row>
    <row r="330" spans="2:7" x14ac:dyDescent="0.25">
      <c r="B330" s="23"/>
      <c r="G330" s="24"/>
    </row>
    <row r="331" spans="2:7" x14ac:dyDescent="0.25">
      <c r="B331" s="23"/>
      <c r="G331" s="24"/>
    </row>
    <row r="332" spans="2:7" x14ac:dyDescent="0.25">
      <c r="B332" s="23"/>
      <c r="G332" s="24"/>
    </row>
    <row r="333" spans="2:7" x14ac:dyDescent="0.25">
      <c r="B333" s="23"/>
      <c r="G333" s="24"/>
    </row>
    <row r="334" spans="2:7" x14ac:dyDescent="0.25">
      <c r="B334" s="23"/>
      <c r="G334" s="24"/>
    </row>
    <row r="335" spans="2:7" x14ac:dyDescent="0.25">
      <c r="B335" s="23"/>
      <c r="G335" s="24"/>
    </row>
    <row r="336" spans="2:7" x14ac:dyDescent="0.25">
      <c r="B336" s="23"/>
      <c r="G336" s="24"/>
    </row>
    <row r="337" spans="2:7" x14ac:dyDescent="0.25">
      <c r="B337" s="23"/>
      <c r="G337" s="24"/>
    </row>
    <row r="338" spans="2:7" x14ac:dyDescent="0.25">
      <c r="B338" s="23"/>
      <c r="G338" s="24"/>
    </row>
    <row r="339" spans="2:7" x14ac:dyDescent="0.25">
      <c r="B339" s="23"/>
      <c r="G339" s="24"/>
    </row>
    <row r="340" spans="2:7" x14ac:dyDescent="0.25">
      <c r="B340" s="23"/>
      <c r="G340" s="24"/>
    </row>
    <row r="341" spans="2:7" x14ac:dyDescent="0.25">
      <c r="B341" s="23"/>
      <c r="G341" s="24"/>
    </row>
    <row r="342" spans="2:7" x14ac:dyDescent="0.25">
      <c r="B342" s="23"/>
      <c r="G342" s="24"/>
    </row>
    <row r="343" spans="2:7" x14ac:dyDescent="0.25">
      <c r="B343" s="23"/>
      <c r="G343" s="24"/>
    </row>
    <row r="344" spans="2:7" x14ac:dyDescent="0.25">
      <c r="B344" s="23"/>
      <c r="G344" s="24"/>
    </row>
    <row r="345" spans="2:7" x14ac:dyDescent="0.25">
      <c r="B345" s="23"/>
      <c r="G345" s="24"/>
    </row>
    <row r="346" spans="2:7" x14ac:dyDescent="0.25">
      <c r="B346" s="23"/>
      <c r="G346" s="24"/>
    </row>
    <row r="347" spans="2:7" x14ac:dyDescent="0.25">
      <c r="B347" s="23"/>
      <c r="G347" s="24"/>
    </row>
    <row r="348" spans="2:7" x14ac:dyDescent="0.25">
      <c r="B348" s="23"/>
      <c r="G348" s="24"/>
    </row>
    <row r="349" spans="2:7" x14ac:dyDescent="0.25">
      <c r="B349" s="23"/>
      <c r="G349" s="24"/>
    </row>
    <row r="350" spans="2:7" x14ac:dyDescent="0.25">
      <c r="B350" s="23"/>
      <c r="G350" s="24"/>
    </row>
    <row r="351" spans="2:7" x14ac:dyDescent="0.25">
      <c r="B351" s="23"/>
      <c r="G351" s="24"/>
    </row>
    <row r="352" spans="2:7" x14ac:dyDescent="0.25">
      <c r="B352" s="23"/>
      <c r="G352" s="24"/>
    </row>
    <row r="353" spans="2:7" x14ac:dyDescent="0.25">
      <c r="B353" s="23"/>
      <c r="G353" s="24"/>
    </row>
    <row r="354" spans="2:7" x14ac:dyDescent="0.25">
      <c r="B354" s="23"/>
      <c r="G354" s="24"/>
    </row>
    <row r="355" spans="2:7" x14ac:dyDescent="0.25">
      <c r="B355" s="23"/>
      <c r="G355" s="24"/>
    </row>
    <row r="356" spans="2:7" x14ac:dyDescent="0.25">
      <c r="B356" s="23"/>
      <c r="G356" s="24"/>
    </row>
    <row r="357" spans="2:7" x14ac:dyDescent="0.25">
      <c r="B357" s="23"/>
      <c r="G357" s="24"/>
    </row>
    <row r="358" spans="2:7" x14ac:dyDescent="0.25">
      <c r="B358" s="23"/>
      <c r="G358" s="24"/>
    </row>
    <row r="359" spans="2:7" x14ac:dyDescent="0.25">
      <c r="B359" s="23"/>
      <c r="G359" s="24"/>
    </row>
    <row r="360" spans="2:7" x14ac:dyDescent="0.25">
      <c r="B360" s="23"/>
      <c r="G360" s="24"/>
    </row>
    <row r="361" spans="2:7" x14ac:dyDescent="0.25">
      <c r="B361" s="23"/>
      <c r="G361" s="24"/>
    </row>
    <row r="362" spans="2:7" x14ac:dyDescent="0.25">
      <c r="B362" s="23"/>
      <c r="G362" s="24"/>
    </row>
    <row r="363" spans="2:7" x14ac:dyDescent="0.25">
      <c r="B363" s="23"/>
      <c r="G363" s="24"/>
    </row>
    <row r="364" spans="2:7" x14ac:dyDescent="0.25">
      <c r="B364" s="23"/>
      <c r="G364" s="24"/>
    </row>
    <row r="365" spans="2:7" x14ac:dyDescent="0.25">
      <c r="B365" s="23"/>
      <c r="G365" s="24"/>
    </row>
    <row r="366" spans="2:7" x14ac:dyDescent="0.25">
      <c r="B366" s="23"/>
      <c r="G366" s="24"/>
    </row>
    <row r="367" spans="2:7" x14ac:dyDescent="0.25">
      <c r="B367" s="23"/>
      <c r="G367" s="24"/>
    </row>
    <row r="368" spans="2:7" x14ac:dyDescent="0.25">
      <c r="B368" s="23"/>
      <c r="G368" s="24"/>
    </row>
    <row r="369" spans="2:7" x14ac:dyDescent="0.25">
      <c r="B369" s="23"/>
      <c r="G369" s="24"/>
    </row>
    <row r="370" spans="2:7" x14ac:dyDescent="0.25">
      <c r="B370" s="23"/>
      <c r="G370" s="24"/>
    </row>
    <row r="371" spans="2:7" x14ac:dyDescent="0.25">
      <c r="B371" s="23"/>
      <c r="G371" s="24"/>
    </row>
    <row r="372" spans="2:7" x14ac:dyDescent="0.25">
      <c r="B372" s="23"/>
      <c r="G372" s="24"/>
    </row>
    <row r="373" spans="2:7" x14ac:dyDescent="0.25">
      <c r="B373" s="23"/>
      <c r="G373" s="24"/>
    </row>
    <row r="374" spans="2:7" x14ac:dyDescent="0.25">
      <c r="B374" s="23"/>
      <c r="G374" s="24"/>
    </row>
    <row r="375" spans="2:7" x14ac:dyDescent="0.25">
      <c r="B375" s="23"/>
      <c r="G375" s="24"/>
    </row>
    <row r="376" spans="2:7" x14ac:dyDescent="0.25">
      <c r="B376" s="23"/>
      <c r="G376" s="24"/>
    </row>
    <row r="377" spans="2:7" x14ac:dyDescent="0.25">
      <c r="B377" s="23"/>
      <c r="G377" s="24"/>
    </row>
    <row r="378" spans="2:7" x14ac:dyDescent="0.25">
      <c r="B378" s="23"/>
      <c r="G378" s="24"/>
    </row>
    <row r="379" spans="2:7" x14ac:dyDescent="0.25">
      <c r="B379" s="23"/>
      <c r="G379" s="24"/>
    </row>
    <row r="380" spans="2:7" x14ac:dyDescent="0.25">
      <c r="B380" s="23"/>
      <c r="G380" s="24"/>
    </row>
    <row r="381" spans="2:7" x14ac:dyDescent="0.25">
      <c r="B381" s="23"/>
      <c r="G381" s="24"/>
    </row>
    <row r="382" spans="2:7" x14ac:dyDescent="0.25">
      <c r="B382" s="23"/>
      <c r="G382" s="24"/>
    </row>
    <row r="383" spans="2:7" x14ac:dyDescent="0.25">
      <c r="B383" s="23"/>
      <c r="G383" s="24"/>
    </row>
    <row r="384" spans="2:7" x14ac:dyDescent="0.25">
      <c r="B384" s="23"/>
      <c r="G384" s="24"/>
    </row>
    <row r="385" spans="2:7" x14ac:dyDescent="0.25">
      <c r="B385" s="23"/>
      <c r="G385" s="24"/>
    </row>
    <row r="386" spans="2:7" x14ac:dyDescent="0.25">
      <c r="B386" s="23"/>
      <c r="G386" s="24"/>
    </row>
    <row r="387" spans="2:7" x14ac:dyDescent="0.25">
      <c r="B387" s="23"/>
      <c r="G387" s="24"/>
    </row>
    <row r="388" spans="2:7" x14ac:dyDescent="0.25">
      <c r="B388" s="23"/>
      <c r="G388" s="24"/>
    </row>
    <row r="389" spans="2:7" x14ac:dyDescent="0.25">
      <c r="B389" s="23"/>
      <c r="G389" s="24"/>
    </row>
    <row r="390" spans="2:7" x14ac:dyDescent="0.25">
      <c r="B390" s="23"/>
      <c r="G390" s="24"/>
    </row>
    <row r="391" spans="2:7" x14ac:dyDescent="0.25">
      <c r="B391" s="23"/>
      <c r="G391" s="24"/>
    </row>
    <row r="392" spans="2:7" x14ac:dyDescent="0.25">
      <c r="B392" s="23"/>
      <c r="G392" s="24"/>
    </row>
    <row r="393" spans="2:7" x14ac:dyDescent="0.25">
      <c r="B393" s="23"/>
      <c r="G393" s="24"/>
    </row>
    <row r="394" spans="2:7" x14ac:dyDescent="0.25">
      <c r="B394" s="23"/>
      <c r="G394" s="24"/>
    </row>
    <row r="395" spans="2:7" x14ac:dyDescent="0.25">
      <c r="B395" s="23"/>
      <c r="G395" s="24"/>
    </row>
    <row r="396" spans="2:7" x14ac:dyDescent="0.25">
      <c r="B396" s="23"/>
      <c r="G396" s="24"/>
    </row>
    <row r="397" spans="2:7" x14ac:dyDescent="0.25">
      <c r="B397" s="23"/>
      <c r="G397" s="24"/>
    </row>
    <row r="398" spans="2:7" x14ac:dyDescent="0.25">
      <c r="B398" s="23"/>
      <c r="G398" s="24"/>
    </row>
    <row r="399" spans="2:7" x14ac:dyDescent="0.25">
      <c r="B399" s="23"/>
      <c r="G399" s="24"/>
    </row>
    <row r="400" spans="2:7" x14ac:dyDescent="0.25">
      <c r="B400" s="23"/>
      <c r="G400" s="24"/>
    </row>
    <row r="401" spans="2:7" x14ac:dyDescent="0.25">
      <c r="B401" s="23"/>
      <c r="G401" s="24"/>
    </row>
    <row r="402" spans="2:7" x14ac:dyDescent="0.25">
      <c r="B402" s="23"/>
      <c r="G402" s="24"/>
    </row>
    <row r="403" spans="2:7" x14ac:dyDescent="0.25">
      <c r="B403" s="23"/>
      <c r="G403" s="24"/>
    </row>
    <row r="404" spans="2:7" x14ac:dyDescent="0.25">
      <c r="B404" s="23"/>
      <c r="G404" s="24"/>
    </row>
    <row r="405" spans="2:7" x14ac:dyDescent="0.25">
      <c r="B405" s="23"/>
      <c r="G405" s="24"/>
    </row>
    <row r="406" spans="2:7" x14ac:dyDescent="0.25">
      <c r="B406" s="23"/>
      <c r="G406" s="24"/>
    </row>
    <row r="407" spans="2:7" x14ac:dyDescent="0.25">
      <c r="B407" s="23"/>
      <c r="G407" s="24"/>
    </row>
    <row r="408" spans="2:7" x14ac:dyDescent="0.25">
      <c r="B408" s="23"/>
      <c r="G408" s="24"/>
    </row>
    <row r="409" spans="2:7" x14ac:dyDescent="0.25">
      <c r="B409" s="23"/>
      <c r="G409" s="24"/>
    </row>
    <row r="410" spans="2:7" x14ac:dyDescent="0.25">
      <c r="B410" s="23"/>
      <c r="G410" s="24"/>
    </row>
    <row r="411" spans="2:7" x14ac:dyDescent="0.25">
      <c r="B411" s="23"/>
      <c r="G411" s="24"/>
    </row>
    <row r="412" spans="2:7" x14ac:dyDescent="0.25">
      <c r="B412" s="23"/>
      <c r="G412" s="24"/>
    </row>
    <row r="413" spans="2:7" x14ac:dyDescent="0.25">
      <c r="B413" s="23"/>
      <c r="G413" s="24"/>
    </row>
    <row r="414" spans="2:7" x14ac:dyDescent="0.25">
      <c r="B414" s="23"/>
      <c r="G414" s="24"/>
    </row>
    <row r="415" spans="2:7" x14ac:dyDescent="0.25">
      <c r="B415" s="23"/>
      <c r="G415" s="24"/>
    </row>
    <row r="416" spans="2:7" x14ac:dyDescent="0.25">
      <c r="B416" s="23"/>
      <c r="G416" s="24"/>
    </row>
    <row r="417" spans="2:7" x14ac:dyDescent="0.25">
      <c r="B417" s="23"/>
      <c r="G417" s="24"/>
    </row>
    <row r="418" spans="2:7" x14ac:dyDescent="0.25">
      <c r="B418" s="23"/>
      <c r="G418" s="24"/>
    </row>
    <row r="419" spans="2:7" x14ac:dyDescent="0.25">
      <c r="B419" s="23"/>
      <c r="G419" s="24"/>
    </row>
    <row r="420" spans="2:7" x14ac:dyDescent="0.25">
      <c r="B420" s="23"/>
      <c r="G420" s="24"/>
    </row>
    <row r="421" spans="2:7" x14ac:dyDescent="0.25">
      <c r="B421" s="23"/>
      <c r="G421" s="24"/>
    </row>
    <row r="422" spans="2:7" x14ac:dyDescent="0.25">
      <c r="B422" s="23"/>
      <c r="G422" s="24"/>
    </row>
    <row r="423" spans="2:7" x14ac:dyDescent="0.25">
      <c r="B423" s="23"/>
      <c r="G423" s="24"/>
    </row>
    <row r="424" spans="2:7" x14ac:dyDescent="0.25">
      <c r="B424" s="23"/>
      <c r="G424" s="24"/>
    </row>
    <row r="425" spans="2:7" x14ac:dyDescent="0.25">
      <c r="B425" s="23"/>
      <c r="G425" s="24"/>
    </row>
    <row r="426" spans="2:7" x14ac:dyDescent="0.25">
      <c r="B426" s="23"/>
      <c r="G426" s="24"/>
    </row>
    <row r="427" spans="2:7" x14ac:dyDescent="0.25">
      <c r="B427" s="23"/>
      <c r="G427" s="24"/>
    </row>
    <row r="428" spans="2:7" x14ac:dyDescent="0.25">
      <c r="B428" s="23"/>
      <c r="G428" s="24"/>
    </row>
    <row r="429" spans="2:7" x14ac:dyDescent="0.25">
      <c r="B429" s="23"/>
      <c r="G429" s="24"/>
    </row>
    <row r="430" spans="2:7" x14ac:dyDescent="0.25">
      <c r="B430" s="23"/>
      <c r="G430" s="24"/>
    </row>
    <row r="431" spans="2:7" x14ac:dyDescent="0.25">
      <c r="B431" s="23"/>
      <c r="G431" s="24"/>
    </row>
    <row r="432" spans="2:7" x14ac:dyDescent="0.25">
      <c r="B432" s="23"/>
      <c r="G432" s="24"/>
    </row>
    <row r="433" spans="2:7" x14ac:dyDescent="0.25">
      <c r="B433" s="23"/>
      <c r="G433" s="24"/>
    </row>
    <row r="434" spans="2:7" x14ac:dyDescent="0.25">
      <c r="B434" s="23"/>
      <c r="G434" s="24"/>
    </row>
    <row r="435" spans="2:7" x14ac:dyDescent="0.25">
      <c r="B435" s="23"/>
      <c r="G435" s="24"/>
    </row>
    <row r="436" spans="2:7" x14ac:dyDescent="0.25">
      <c r="B436" s="23"/>
      <c r="G436" s="24"/>
    </row>
    <row r="437" spans="2:7" x14ac:dyDescent="0.25">
      <c r="B437" s="23"/>
      <c r="G437" s="24"/>
    </row>
    <row r="438" spans="2:7" x14ac:dyDescent="0.25">
      <c r="B438" s="23"/>
      <c r="G438" s="24"/>
    </row>
    <row r="439" spans="2:7" x14ac:dyDescent="0.25">
      <c r="B439" s="23"/>
      <c r="G439" s="24"/>
    </row>
    <row r="440" spans="2:7" x14ac:dyDescent="0.25">
      <c r="B440" s="23"/>
      <c r="G440" s="24"/>
    </row>
    <row r="441" spans="2:7" x14ac:dyDescent="0.25">
      <c r="B441" s="23"/>
      <c r="G441" s="24"/>
    </row>
    <row r="442" spans="2:7" x14ac:dyDescent="0.25">
      <c r="B442" s="23"/>
      <c r="G442" s="24"/>
    </row>
    <row r="443" spans="2:7" x14ac:dyDescent="0.25">
      <c r="B443" s="23"/>
      <c r="G443" s="24"/>
    </row>
    <row r="444" spans="2:7" x14ac:dyDescent="0.25">
      <c r="B444" s="23"/>
      <c r="G444" s="24"/>
    </row>
    <row r="445" spans="2:7" x14ac:dyDescent="0.25">
      <c r="B445" s="23"/>
      <c r="G445" s="24"/>
    </row>
    <row r="446" spans="2:7" x14ac:dyDescent="0.25">
      <c r="B446" s="23"/>
      <c r="G446" s="24"/>
    </row>
    <row r="447" spans="2:7" x14ac:dyDescent="0.25">
      <c r="B447" s="23"/>
      <c r="G447" s="24"/>
    </row>
    <row r="448" spans="2:7" x14ac:dyDescent="0.25">
      <c r="B448" s="23"/>
      <c r="G448" s="24"/>
    </row>
    <row r="449" spans="2:7" x14ac:dyDescent="0.25">
      <c r="B449" s="23"/>
      <c r="G449" s="24"/>
    </row>
    <row r="450" spans="2:7" x14ac:dyDescent="0.25">
      <c r="B450" s="23"/>
      <c r="G450" s="24"/>
    </row>
    <row r="451" spans="2:7" x14ac:dyDescent="0.25">
      <c r="B451" s="23"/>
      <c r="G451" s="24"/>
    </row>
    <row r="452" spans="2:7" x14ac:dyDescent="0.25">
      <c r="B452" s="23"/>
      <c r="G452" s="24"/>
    </row>
    <row r="453" spans="2:7" x14ac:dyDescent="0.25">
      <c r="B453" s="23"/>
      <c r="G453" s="24"/>
    </row>
    <row r="454" spans="2:7" x14ac:dyDescent="0.25">
      <c r="B454" s="23"/>
      <c r="G454" s="24"/>
    </row>
    <row r="455" spans="2:7" x14ac:dyDescent="0.25">
      <c r="B455" s="23"/>
      <c r="G455" s="24"/>
    </row>
    <row r="456" spans="2:7" x14ac:dyDescent="0.25">
      <c r="B456" s="23"/>
      <c r="G456" s="24"/>
    </row>
    <row r="457" spans="2:7" x14ac:dyDescent="0.25">
      <c r="B457" s="23"/>
      <c r="G457" s="24"/>
    </row>
    <row r="458" spans="2:7" x14ac:dyDescent="0.25">
      <c r="B458" s="23"/>
      <c r="G458" s="24"/>
    </row>
    <row r="459" spans="2:7" x14ac:dyDescent="0.25">
      <c r="B459" s="23"/>
      <c r="G459" s="24"/>
    </row>
    <row r="460" spans="2:7" x14ac:dyDescent="0.25">
      <c r="B460" s="23"/>
      <c r="G460" s="24"/>
    </row>
    <row r="461" spans="2:7" x14ac:dyDescent="0.25">
      <c r="B461" s="23"/>
      <c r="G461" s="24"/>
    </row>
    <row r="462" spans="2:7" x14ac:dyDescent="0.25">
      <c r="B462" s="23"/>
      <c r="G462" s="24"/>
    </row>
    <row r="463" spans="2:7" x14ac:dyDescent="0.25">
      <c r="B463" s="23"/>
      <c r="G463" s="24"/>
    </row>
    <row r="464" spans="2:7" x14ac:dyDescent="0.25">
      <c r="B464" s="23"/>
      <c r="G464" s="24"/>
    </row>
    <row r="465" spans="2:7" x14ac:dyDescent="0.25">
      <c r="B465" s="23"/>
      <c r="G465" s="24"/>
    </row>
    <row r="466" spans="2:7" x14ac:dyDescent="0.25">
      <c r="B466" s="23"/>
      <c r="G466" s="24"/>
    </row>
    <row r="467" spans="2:7" x14ac:dyDescent="0.25">
      <c r="B467" s="23"/>
      <c r="G467" s="24"/>
    </row>
    <row r="468" spans="2:7" x14ac:dyDescent="0.25">
      <c r="B468" s="23"/>
      <c r="G468" s="24"/>
    </row>
    <row r="469" spans="2:7" x14ac:dyDescent="0.25">
      <c r="B469" s="23"/>
      <c r="G469" s="24"/>
    </row>
    <row r="470" spans="2:7" x14ac:dyDescent="0.25">
      <c r="B470" s="23"/>
      <c r="G470" s="24"/>
    </row>
    <row r="471" spans="2:7" x14ac:dyDescent="0.25">
      <c r="B471" s="23"/>
      <c r="G471" s="24"/>
    </row>
    <row r="472" spans="2:7" x14ac:dyDescent="0.25">
      <c r="B472" s="23"/>
      <c r="G472" s="24"/>
    </row>
    <row r="473" spans="2:7" x14ac:dyDescent="0.25">
      <c r="B473" s="23"/>
      <c r="G473" s="24"/>
    </row>
    <row r="474" spans="2:7" x14ac:dyDescent="0.25">
      <c r="B474" s="23"/>
      <c r="G474" s="24"/>
    </row>
    <row r="475" spans="2:7" x14ac:dyDescent="0.25">
      <c r="B475" s="23"/>
      <c r="G475" s="24"/>
    </row>
    <row r="476" spans="2:7" x14ac:dyDescent="0.25">
      <c r="B476" s="23"/>
      <c r="G476" s="24"/>
    </row>
    <row r="477" spans="2:7" x14ac:dyDescent="0.25">
      <c r="B477" s="23"/>
      <c r="G477" s="24"/>
    </row>
    <row r="478" spans="2:7" x14ac:dyDescent="0.25">
      <c r="B478" s="23"/>
      <c r="G478" s="24"/>
    </row>
    <row r="479" spans="2:7" x14ac:dyDescent="0.25">
      <c r="B479" s="23"/>
      <c r="G479" s="24"/>
    </row>
    <row r="480" spans="2:7" x14ac:dyDescent="0.25">
      <c r="B480" s="23"/>
      <c r="G480" s="24"/>
    </row>
    <row r="481" spans="2:7" x14ac:dyDescent="0.25">
      <c r="B481" s="23"/>
      <c r="G481" s="24"/>
    </row>
    <row r="482" spans="2:7" x14ac:dyDescent="0.25">
      <c r="B482" s="23"/>
      <c r="G482" s="24"/>
    </row>
    <row r="483" spans="2:7" x14ac:dyDescent="0.25">
      <c r="B483" s="23"/>
      <c r="G483" s="24"/>
    </row>
    <row r="484" spans="2:7" x14ac:dyDescent="0.25">
      <c r="B484" s="23"/>
      <c r="G484" s="24"/>
    </row>
    <row r="485" spans="2:7" x14ac:dyDescent="0.25">
      <c r="B485" s="23"/>
      <c r="G485" s="24"/>
    </row>
    <row r="486" spans="2:7" x14ac:dyDescent="0.25">
      <c r="B486" s="23"/>
      <c r="G486" s="24"/>
    </row>
    <row r="487" spans="2:7" x14ac:dyDescent="0.25">
      <c r="B487" s="23"/>
      <c r="G487" s="24"/>
    </row>
    <row r="488" spans="2:7" x14ac:dyDescent="0.25">
      <c r="B488" s="23"/>
      <c r="G488" s="24"/>
    </row>
    <row r="489" spans="2:7" x14ac:dyDescent="0.25">
      <c r="B489" s="23"/>
      <c r="G489" s="24"/>
    </row>
    <row r="490" spans="2:7" x14ac:dyDescent="0.25">
      <c r="B490" s="23"/>
      <c r="G490" s="24"/>
    </row>
    <row r="491" spans="2:7" x14ac:dyDescent="0.25">
      <c r="B491" s="23"/>
      <c r="G491" s="24"/>
    </row>
    <row r="492" spans="2:7" x14ac:dyDescent="0.25">
      <c r="B492" s="23"/>
      <c r="G492" s="24"/>
    </row>
    <row r="493" spans="2:7" x14ac:dyDescent="0.25">
      <c r="B493" s="23"/>
      <c r="G493" s="24"/>
    </row>
    <row r="494" spans="2:7" x14ac:dyDescent="0.25">
      <c r="B494" s="23"/>
      <c r="G494" s="24"/>
    </row>
    <row r="495" spans="2:7" x14ac:dyDescent="0.25">
      <c r="B495" s="23"/>
      <c r="G495" s="24"/>
    </row>
    <row r="496" spans="2:7" x14ac:dyDescent="0.25">
      <c r="B496" s="23"/>
      <c r="G496" s="24"/>
    </row>
    <row r="497" spans="2:7" x14ac:dyDescent="0.25">
      <c r="B497" s="23"/>
      <c r="G497" s="24"/>
    </row>
    <row r="498" spans="2:7" x14ac:dyDescent="0.25">
      <c r="B498" s="23"/>
      <c r="G498" s="24"/>
    </row>
    <row r="499" spans="2:7" x14ac:dyDescent="0.25">
      <c r="B499" s="23"/>
      <c r="G499" s="24"/>
    </row>
    <row r="500" spans="2:7" x14ac:dyDescent="0.25">
      <c r="B500" s="23"/>
      <c r="G500" s="24"/>
    </row>
    <row r="501" spans="2:7" x14ac:dyDescent="0.25">
      <c r="B501" s="23"/>
      <c r="G501" s="24"/>
    </row>
    <row r="502" spans="2:7" x14ac:dyDescent="0.25">
      <c r="B502" s="23"/>
      <c r="G502" s="24"/>
    </row>
    <row r="503" spans="2:7" x14ac:dyDescent="0.25">
      <c r="B503" s="23"/>
      <c r="G503" s="24"/>
    </row>
    <row r="504" spans="2:7" x14ac:dyDescent="0.25">
      <c r="B504" s="23"/>
      <c r="G504" s="24"/>
    </row>
    <row r="505" spans="2:7" x14ac:dyDescent="0.25">
      <c r="B505" s="23"/>
      <c r="G505" s="24"/>
    </row>
    <row r="506" spans="2:7" x14ac:dyDescent="0.25">
      <c r="B506" s="23"/>
      <c r="G506" s="24"/>
    </row>
    <row r="507" spans="2:7" x14ac:dyDescent="0.25">
      <c r="B507" s="23"/>
      <c r="G507" s="24"/>
    </row>
    <row r="508" spans="2:7" x14ac:dyDescent="0.25">
      <c r="B508" s="23"/>
      <c r="G508" s="24"/>
    </row>
    <row r="509" spans="2:7" x14ac:dyDescent="0.25">
      <c r="B509" s="23"/>
      <c r="G509" s="24"/>
    </row>
    <row r="510" spans="2:7" x14ac:dyDescent="0.25">
      <c r="B510" s="23"/>
      <c r="G510" s="24"/>
    </row>
    <row r="511" spans="2:7" x14ac:dyDescent="0.25">
      <c r="B511" s="23"/>
      <c r="G511" s="24"/>
    </row>
    <row r="512" spans="2:7" x14ac:dyDescent="0.25">
      <c r="B512" s="23"/>
      <c r="G512" s="24"/>
    </row>
    <row r="513" spans="2:7" x14ac:dyDescent="0.25">
      <c r="B513" s="23"/>
      <c r="G513" s="24"/>
    </row>
    <row r="514" spans="2:7" x14ac:dyDescent="0.25">
      <c r="B514" s="23"/>
      <c r="G514" s="24"/>
    </row>
    <row r="515" spans="2:7" x14ac:dyDescent="0.25">
      <c r="B515" s="23"/>
      <c r="G515" s="24"/>
    </row>
    <row r="516" spans="2:7" x14ac:dyDescent="0.25">
      <c r="B516" s="23"/>
      <c r="G516" s="24"/>
    </row>
    <row r="517" spans="2:7" x14ac:dyDescent="0.25">
      <c r="B517" s="23"/>
      <c r="G517" s="24"/>
    </row>
    <row r="518" spans="2:7" x14ac:dyDescent="0.25">
      <c r="B518" s="23"/>
      <c r="G518" s="24"/>
    </row>
    <row r="519" spans="2:7" x14ac:dyDescent="0.25">
      <c r="B519" s="23"/>
      <c r="G519" s="24"/>
    </row>
    <row r="520" spans="2:7" x14ac:dyDescent="0.25">
      <c r="B520" s="23"/>
      <c r="G520" s="24"/>
    </row>
    <row r="521" spans="2:7" x14ac:dyDescent="0.25">
      <c r="B521" s="23"/>
      <c r="G521" s="24"/>
    </row>
    <row r="522" spans="2:7" x14ac:dyDescent="0.25">
      <c r="B522" s="23"/>
      <c r="G522" s="24"/>
    </row>
    <row r="523" spans="2:7" x14ac:dyDescent="0.25">
      <c r="B523" s="23"/>
      <c r="G523" s="24"/>
    </row>
    <row r="524" spans="2:7" x14ac:dyDescent="0.25">
      <c r="B524" s="23"/>
      <c r="G524" s="24"/>
    </row>
    <row r="525" spans="2:7" x14ac:dyDescent="0.25">
      <c r="B525" s="23"/>
      <c r="G525" s="24"/>
    </row>
    <row r="526" spans="2:7" x14ac:dyDescent="0.25">
      <c r="B526" s="23"/>
      <c r="G526" s="24"/>
    </row>
    <row r="527" spans="2:7" x14ac:dyDescent="0.25">
      <c r="B527" s="23"/>
      <c r="G527" s="24"/>
    </row>
    <row r="528" spans="2:7" x14ac:dyDescent="0.25">
      <c r="B528" s="23"/>
      <c r="G528" s="24"/>
    </row>
    <row r="529" spans="2:7" x14ac:dyDescent="0.25">
      <c r="B529" s="23"/>
      <c r="G529" s="24"/>
    </row>
    <row r="530" spans="2:7" x14ac:dyDescent="0.25">
      <c r="B530" s="23"/>
      <c r="G530" s="24"/>
    </row>
    <row r="531" spans="2:7" x14ac:dyDescent="0.25">
      <c r="B531" s="23"/>
      <c r="G531" s="24"/>
    </row>
    <row r="532" spans="2:7" x14ac:dyDescent="0.25">
      <c r="B532" s="23"/>
      <c r="G532" s="24"/>
    </row>
    <row r="533" spans="2:7" x14ac:dyDescent="0.25">
      <c r="B533" s="23"/>
      <c r="G533" s="24"/>
    </row>
    <row r="534" spans="2:7" x14ac:dyDescent="0.25">
      <c r="B534" s="23"/>
      <c r="G534" s="24"/>
    </row>
    <row r="535" spans="2:7" x14ac:dyDescent="0.25">
      <c r="B535" s="23"/>
      <c r="G535" s="24"/>
    </row>
    <row r="536" spans="2:7" x14ac:dyDescent="0.25">
      <c r="B536" s="23"/>
      <c r="G536" s="24"/>
    </row>
    <row r="537" spans="2:7" x14ac:dyDescent="0.25">
      <c r="B537" s="23"/>
      <c r="G537" s="24"/>
    </row>
    <row r="538" spans="2:7" x14ac:dyDescent="0.25">
      <c r="B538" s="23"/>
      <c r="G538" s="24"/>
    </row>
    <row r="539" spans="2:7" x14ac:dyDescent="0.25">
      <c r="B539" s="23"/>
      <c r="G539" s="24"/>
    </row>
    <row r="540" spans="2:7" x14ac:dyDescent="0.25">
      <c r="B540" s="23"/>
      <c r="G540" s="24"/>
    </row>
    <row r="541" spans="2:7" x14ac:dyDescent="0.25">
      <c r="B541" s="23"/>
      <c r="G541" s="24"/>
    </row>
    <row r="542" spans="2:7" x14ac:dyDescent="0.25">
      <c r="B542" s="23"/>
      <c r="G542" s="24"/>
    </row>
    <row r="543" spans="2:7" x14ac:dyDescent="0.25">
      <c r="B543" s="23"/>
      <c r="G543" s="24"/>
    </row>
    <row r="544" spans="2:7" x14ac:dyDescent="0.25">
      <c r="B544" s="23"/>
      <c r="G544" s="24"/>
    </row>
    <row r="545" spans="2:7" x14ac:dyDescent="0.25">
      <c r="B545" s="23"/>
      <c r="G545" s="24"/>
    </row>
    <row r="546" spans="2:7" x14ac:dyDescent="0.25">
      <c r="B546" s="23"/>
      <c r="G546" s="24"/>
    </row>
    <row r="547" spans="2:7" x14ac:dyDescent="0.25">
      <c r="B547" s="23"/>
      <c r="G547" s="24"/>
    </row>
    <row r="548" spans="2:7" x14ac:dyDescent="0.25">
      <c r="B548" s="23"/>
      <c r="G548" s="24"/>
    </row>
    <row r="549" spans="2:7" x14ac:dyDescent="0.25">
      <c r="B549" s="23"/>
      <c r="G549" s="24"/>
    </row>
    <row r="550" spans="2:7" x14ac:dyDescent="0.25">
      <c r="B550" s="23"/>
      <c r="G550" s="24"/>
    </row>
    <row r="551" spans="2:7" x14ac:dyDescent="0.25">
      <c r="B551" s="23"/>
      <c r="G551" s="24"/>
    </row>
    <row r="552" spans="2:7" x14ac:dyDescent="0.25">
      <c r="B552" s="23"/>
      <c r="G552" s="24"/>
    </row>
    <row r="553" spans="2:7" x14ac:dyDescent="0.25">
      <c r="B553" s="23"/>
      <c r="G553" s="24"/>
    </row>
    <row r="554" spans="2:7" x14ac:dyDescent="0.25">
      <c r="B554" s="23"/>
      <c r="G554" s="24"/>
    </row>
    <row r="555" spans="2:7" x14ac:dyDescent="0.25">
      <c r="B555" s="23"/>
      <c r="G555" s="24"/>
    </row>
    <row r="556" spans="2:7" x14ac:dyDescent="0.25">
      <c r="B556" s="23"/>
      <c r="G556" s="24"/>
    </row>
    <row r="557" spans="2:7" x14ac:dyDescent="0.25">
      <c r="B557" s="23"/>
      <c r="G557" s="24"/>
    </row>
    <row r="558" spans="2:7" x14ac:dyDescent="0.25">
      <c r="B558" s="23"/>
      <c r="G558" s="24"/>
    </row>
    <row r="559" spans="2:7" x14ac:dyDescent="0.25">
      <c r="B559" s="23"/>
      <c r="G559" s="24"/>
    </row>
    <row r="560" spans="2:7" x14ac:dyDescent="0.25">
      <c r="B560" s="23"/>
      <c r="G560" s="24"/>
    </row>
    <row r="561" spans="2:7" x14ac:dyDescent="0.25">
      <c r="B561" s="23"/>
      <c r="G561" s="24"/>
    </row>
    <row r="562" spans="2:7" x14ac:dyDescent="0.25">
      <c r="B562" s="23"/>
      <c r="G562" s="24"/>
    </row>
    <row r="563" spans="2:7" x14ac:dyDescent="0.25">
      <c r="B563" s="23"/>
      <c r="G563" s="24"/>
    </row>
    <row r="564" spans="2:7" x14ac:dyDescent="0.25">
      <c r="B564" s="23"/>
      <c r="G564" s="24"/>
    </row>
    <row r="565" spans="2:7" x14ac:dyDescent="0.25">
      <c r="B565" s="23"/>
      <c r="G565" s="24"/>
    </row>
    <row r="566" spans="2:7" x14ac:dyDescent="0.25">
      <c r="B566" s="23"/>
      <c r="G566" s="24"/>
    </row>
    <row r="567" spans="2:7" x14ac:dyDescent="0.25">
      <c r="B567" s="23"/>
      <c r="G567" s="24"/>
    </row>
    <row r="568" spans="2:7" x14ac:dyDescent="0.25">
      <c r="B568" s="23"/>
      <c r="G568" s="24"/>
    </row>
    <row r="569" spans="2:7" x14ac:dyDescent="0.25">
      <c r="B569" s="23"/>
      <c r="G569" s="24"/>
    </row>
    <row r="570" spans="2:7" x14ac:dyDescent="0.25">
      <c r="B570" s="23"/>
      <c r="G570" s="24"/>
    </row>
    <row r="571" spans="2:7" x14ac:dyDescent="0.25">
      <c r="B571" s="23"/>
      <c r="G571" s="24"/>
    </row>
    <row r="572" spans="2:7" x14ac:dyDescent="0.25">
      <c r="B572" s="23"/>
      <c r="G572" s="24"/>
    </row>
    <row r="573" spans="2:7" x14ac:dyDescent="0.25">
      <c r="B573" s="23"/>
      <c r="G573" s="24"/>
    </row>
    <row r="574" spans="2:7" x14ac:dyDescent="0.25">
      <c r="B574" s="23"/>
      <c r="G574" s="24"/>
    </row>
    <row r="575" spans="2:7" x14ac:dyDescent="0.25">
      <c r="B575" s="23"/>
      <c r="G575" s="24"/>
    </row>
    <row r="576" spans="2:7" x14ac:dyDescent="0.25">
      <c r="B576" s="23"/>
      <c r="G576" s="24"/>
    </row>
    <row r="577" spans="2:7" x14ac:dyDescent="0.25">
      <c r="B577" s="23"/>
      <c r="G577" s="24"/>
    </row>
    <row r="578" spans="2:7" x14ac:dyDescent="0.25">
      <c r="B578" s="23"/>
      <c r="G578" s="24"/>
    </row>
    <row r="579" spans="2:7" x14ac:dyDescent="0.25">
      <c r="B579" s="23"/>
      <c r="G579" s="24"/>
    </row>
    <row r="580" spans="2:7" x14ac:dyDescent="0.25">
      <c r="B580" s="23"/>
      <c r="G580" s="24"/>
    </row>
    <row r="581" spans="2:7" x14ac:dyDescent="0.25">
      <c r="B581" s="23"/>
      <c r="G581" s="24"/>
    </row>
    <row r="582" spans="2:7" x14ac:dyDescent="0.25">
      <c r="B582" s="23"/>
      <c r="G582" s="24"/>
    </row>
    <row r="583" spans="2:7" x14ac:dyDescent="0.25">
      <c r="B583" s="23"/>
      <c r="G583" s="24"/>
    </row>
    <row r="584" spans="2:7" x14ac:dyDescent="0.25">
      <c r="B584" s="23"/>
      <c r="G584" s="24"/>
    </row>
    <row r="585" spans="2:7" x14ac:dyDescent="0.25">
      <c r="B585" s="23"/>
      <c r="G585" s="24"/>
    </row>
    <row r="586" spans="2:7" x14ac:dyDescent="0.25">
      <c r="B586" s="23"/>
      <c r="G586" s="24"/>
    </row>
    <row r="587" spans="2:7" x14ac:dyDescent="0.25">
      <c r="B587" s="23"/>
      <c r="G587" s="24"/>
    </row>
    <row r="588" spans="2:7" x14ac:dyDescent="0.25">
      <c r="B588" s="23"/>
      <c r="G588" s="24"/>
    </row>
    <row r="589" spans="2:7" x14ac:dyDescent="0.25">
      <c r="B589" s="23"/>
      <c r="G589" s="24"/>
    </row>
    <row r="590" spans="2:7" x14ac:dyDescent="0.25">
      <c r="B590" s="23"/>
      <c r="G590" s="24"/>
    </row>
    <row r="591" spans="2:7" x14ac:dyDescent="0.25">
      <c r="B591" s="23"/>
      <c r="G591" s="24"/>
    </row>
    <row r="592" spans="2:7" x14ac:dyDescent="0.25">
      <c r="B592" s="23"/>
      <c r="G592" s="24"/>
    </row>
    <row r="593" spans="2:7" x14ac:dyDescent="0.25">
      <c r="B593" s="23"/>
      <c r="G593" s="24"/>
    </row>
    <row r="594" spans="2:7" x14ac:dyDescent="0.25">
      <c r="B594" s="23"/>
      <c r="G594" s="24"/>
    </row>
    <row r="595" spans="2:7" x14ac:dyDescent="0.25">
      <c r="B595" s="23"/>
      <c r="G595" s="24"/>
    </row>
    <row r="596" spans="2:7" x14ac:dyDescent="0.25">
      <c r="B596" s="23"/>
      <c r="G596" s="24"/>
    </row>
    <row r="597" spans="2:7" x14ac:dyDescent="0.25">
      <c r="B597" s="23"/>
      <c r="G597" s="24"/>
    </row>
    <row r="598" spans="2:7" x14ac:dyDescent="0.25">
      <c r="B598" s="23"/>
      <c r="G598" s="24"/>
    </row>
    <row r="599" spans="2:7" x14ac:dyDescent="0.25">
      <c r="B599" s="23"/>
      <c r="G599" s="24"/>
    </row>
    <row r="600" spans="2:7" x14ac:dyDescent="0.25">
      <c r="B600" s="23"/>
      <c r="G600" s="24"/>
    </row>
    <row r="601" spans="2:7" x14ac:dyDescent="0.25">
      <c r="B601" s="23"/>
      <c r="G601" s="24"/>
    </row>
    <row r="602" spans="2:7" x14ac:dyDescent="0.25">
      <c r="B602" s="23"/>
      <c r="G602" s="24"/>
    </row>
    <row r="603" spans="2:7" x14ac:dyDescent="0.25">
      <c r="B603" s="23"/>
      <c r="G603" s="24"/>
    </row>
    <row r="604" spans="2:7" x14ac:dyDescent="0.25">
      <c r="B604" s="23"/>
      <c r="G604" s="24"/>
    </row>
    <row r="605" spans="2:7" x14ac:dyDescent="0.25">
      <c r="B605" s="23"/>
      <c r="G605" s="24"/>
    </row>
    <row r="606" spans="2:7" x14ac:dyDescent="0.25">
      <c r="B606" s="23"/>
      <c r="G606" s="24"/>
    </row>
    <row r="607" spans="2:7" x14ac:dyDescent="0.25">
      <c r="B607" s="23"/>
      <c r="G607" s="24"/>
    </row>
    <row r="608" spans="2:7" x14ac:dyDescent="0.25">
      <c r="B608" s="23"/>
      <c r="G608" s="24"/>
    </row>
    <row r="609" spans="2:7" x14ac:dyDescent="0.25">
      <c r="B609" s="23"/>
      <c r="G609" s="24"/>
    </row>
    <row r="610" spans="2:7" x14ac:dyDescent="0.25">
      <c r="B610" s="23"/>
      <c r="G610" s="24"/>
    </row>
    <row r="611" spans="2:7" x14ac:dyDescent="0.25">
      <c r="B611" s="23"/>
      <c r="G611" s="24"/>
    </row>
    <row r="612" spans="2:7" x14ac:dyDescent="0.25">
      <c r="B612" s="23"/>
      <c r="G612" s="24"/>
    </row>
    <row r="613" spans="2:7" x14ac:dyDescent="0.25">
      <c r="B613" s="23"/>
      <c r="G613" s="24"/>
    </row>
    <row r="614" spans="2:7" x14ac:dyDescent="0.25">
      <c r="B614" s="23"/>
      <c r="G614" s="24"/>
    </row>
    <row r="615" spans="2:7" x14ac:dyDescent="0.25">
      <c r="B615" s="23"/>
      <c r="G615" s="24"/>
    </row>
    <row r="616" spans="2:7" x14ac:dyDescent="0.25">
      <c r="B616" s="23"/>
      <c r="G616" s="24"/>
    </row>
    <row r="617" spans="2:7" x14ac:dyDescent="0.25">
      <c r="B617" s="23"/>
      <c r="G617" s="24"/>
    </row>
    <row r="618" spans="2:7" x14ac:dyDescent="0.25">
      <c r="B618" s="23"/>
      <c r="G618" s="24"/>
    </row>
    <row r="619" spans="2:7" x14ac:dyDescent="0.25">
      <c r="B619" s="23"/>
      <c r="G619" s="24"/>
    </row>
    <row r="620" spans="2:7" x14ac:dyDescent="0.25">
      <c r="B620" s="23"/>
      <c r="G620" s="24"/>
    </row>
    <row r="621" spans="2:7" x14ac:dyDescent="0.25">
      <c r="B621" s="23"/>
      <c r="G621" s="24"/>
    </row>
    <row r="622" spans="2:7" x14ac:dyDescent="0.25">
      <c r="B622" s="23"/>
      <c r="G622" s="24"/>
    </row>
    <row r="623" spans="2:7" x14ac:dyDescent="0.25">
      <c r="B623" s="23"/>
      <c r="G623" s="24"/>
    </row>
    <row r="624" spans="2:7" x14ac:dyDescent="0.25">
      <c r="B624" s="23"/>
      <c r="G624" s="24"/>
    </row>
    <row r="625" spans="2:7" x14ac:dyDescent="0.25">
      <c r="B625" s="23"/>
      <c r="G625" s="24"/>
    </row>
    <row r="626" spans="2:7" x14ac:dyDescent="0.25">
      <c r="B626" s="23"/>
      <c r="G626" s="24"/>
    </row>
    <row r="627" spans="2:7" x14ac:dyDescent="0.25">
      <c r="B627" s="23"/>
      <c r="G627" s="24"/>
    </row>
    <row r="628" spans="2:7" x14ac:dyDescent="0.25">
      <c r="B628" s="23"/>
      <c r="G628" s="24"/>
    </row>
    <row r="629" spans="2:7" x14ac:dyDescent="0.25">
      <c r="B629" s="23"/>
      <c r="G629" s="24"/>
    </row>
    <row r="630" spans="2:7" x14ac:dyDescent="0.25">
      <c r="B630" s="23"/>
      <c r="G630" s="24"/>
    </row>
    <row r="631" spans="2:7" x14ac:dyDescent="0.25">
      <c r="B631" s="23"/>
      <c r="G631" s="24"/>
    </row>
    <row r="632" spans="2:7" x14ac:dyDescent="0.25">
      <c r="B632" s="23"/>
      <c r="G632" s="24"/>
    </row>
    <row r="633" spans="2:7" x14ac:dyDescent="0.25">
      <c r="B633" s="23"/>
      <c r="G633" s="24"/>
    </row>
    <row r="634" spans="2:7" x14ac:dyDescent="0.25">
      <c r="B634" s="23"/>
      <c r="G634" s="24"/>
    </row>
    <row r="635" spans="2:7" x14ac:dyDescent="0.25">
      <c r="B635" s="23"/>
      <c r="G635" s="24"/>
    </row>
    <row r="636" spans="2:7" x14ac:dyDescent="0.25">
      <c r="B636" s="23"/>
      <c r="G636" s="24"/>
    </row>
    <row r="637" spans="2:7" x14ac:dyDescent="0.25">
      <c r="B637" s="23"/>
      <c r="G637" s="24"/>
    </row>
    <row r="638" spans="2:7" x14ac:dyDescent="0.25">
      <c r="B638" s="23"/>
      <c r="G638" s="24"/>
    </row>
    <row r="639" spans="2:7" x14ac:dyDescent="0.25">
      <c r="B639" s="23"/>
      <c r="G639" s="24"/>
    </row>
    <row r="640" spans="2:7" x14ac:dyDescent="0.25">
      <c r="B640" s="23"/>
      <c r="G640" s="24"/>
    </row>
    <row r="641" spans="2:7" x14ac:dyDescent="0.25">
      <c r="B641" s="23"/>
      <c r="G641" s="24"/>
    </row>
    <row r="642" spans="2:7" x14ac:dyDescent="0.25">
      <c r="B642" s="23"/>
      <c r="G642" s="24"/>
    </row>
    <row r="643" spans="2:7" x14ac:dyDescent="0.25">
      <c r="B643" s="23"/>
      <c r="G643" s="24"/>
    </row>
    <row r="644" spans="2:7" x14ac:dyDescent="0.25">
      <c r="B644" s="23"/>
      <c r="G644" s="24"/>
    </row>
    <row r="645" spans="2:7" x14ac:dyDescent="0.25">
      <c r="B645" s="23"/>
      <c r="G645" s="24"/>
    </row>
    <row r="646" spans="2:7" x14ac:dyDescent="0.25">
      <c r="B646" s="23"/>
      <c r="G646" s="24"/>
    </row>
    <row r="647" spans="2:7" x14ac:dyDescent="0.25">
      <c r="B647" s="23"/>
      <c r="G647" s="24"/>
    </row>
    <row r="648" spans="2:7" x14ac:dyDescent="0.25">
      <c r="B648" s="23"/>
      <c r="G648" s="24"/>
    </row>
    <row r="649" spans="2:7" x14ac:dyDescent="0.25">
      <c r="B649" s="23"/>
      <c r="G649" s="24"/>
    </row>
    <row r="650" spans="2:7" x14ac:dyDescent="0.25">
      <c r="B650" s="23"/>
      <c r="G650" s="24"/>
    </row>
    <row r="651" spans="2:7" x14ac:dyDescent="0.25">
      <c r="B651" s="23"/>
      <c r="G651" s="24"/>
    </row>
    <row r="652" spans="2:7" x14ac:dyDescent="0.25">
      <c r="B652" s="23"/>
      <c r="G652" s="24"/>
    </row>
    <row r="653" spans="2:7" x14ac:dyDescent="0.25">
      <c r="B653" s="23"/>
      <c r="G653" s="24"/>
    </row>
    <row r="654" spans="2:7" x14ac:dyDescent="0.25">
      <c r="B654" s="23"/>
      <c r="G654" s="24"/>
    </row>
    <row r="655" spans="2:7" x14ac:dyDescent="0.25">
      <c r="B655" s="23"/>
      <c r="G655" s="24"/>
    </row>
    <row r="656" spans="2:7" x14ac:dyDescent="0.25">
      <c r="B656" s="23"/>
      <c r="G656" s="24"/>
    </row>
    <row r="657" spans="2:7" x14ac:dyDescent="0.25">
      <c r="B657" s="23"/>
      <c r="G657" s="24"/>
    </row>
    <row r="658" spans="2:7" x14ac:dyDescent="0.25">
      <c r="B658" s="23"/>
      <c r="G658" s="24"/>
    </row>
    <row r="659" spans="2:7" x14ac:dyDescent="0.25">
      <c r="B659" s="23"/>
      <c r="G659" s="24"/>
    </row>
    <row r="660" spans="2:7" x14ac:dyDescent="0.25">
      <c r="B660" s="23"/>
      <c r="G660" s="24"/>
    </row>
    <row r="661" spans="2:7" x14ac:dyDescent="0.25">
      <c r="B661" s="23"/>
      <c r="G661" s="24"/>
    </row>
    <row r="662" spans="2:7" x14ac:dyDescent="0.25">
      <c r="B662" s="23"/>
      <c r="G662" s="24"/>
    </row>
    <row r="663" spans="2:7" x14ac:dyDescent="0.25">
      <c r="B663" s="23"/>
      <c r="G663" s="24"/>
    </row>
    <row r="664" spans="2:7" x14ac:dyDescent="0.25">
      <c r="B664" s="23"/>
      <c r="G664" s="24"/>
    </row>
    <row r="665" spans="2:7" x14ac:dyDescent="0.25">
      <c r="B665" s="23"/>
      <c r="G665" s="24"/>
    </row>
    <row r="666" spans="2:7" x14ac:dyDescent="0.25">
      <c r="B666" s="23"/>
      <c r="G666" s="24"/>
    </row>
    <row r="667" spans="2:7" x14ac:dyDescent="0.25">
      <c r="B667" s="23"/>
      <c r="G667" s="24"/>
    </row>
    <row r="668" spans="2:7" x14ac:dyDescent="0.25">
      <c r="B668" s="23"/>
      <c r="G668" s="24"/>
    </row>
    <row r="669" spans="2:7" x14ac:dyDescent="0.25">
      <c r="B669" s="23"/>
      <c r="G669" s="24"/>
    </row>
    <row r="670" spans="2:7" x14ac:dyDescent="0.25">
      <c r="B670" s="23"/>
      <c r="G670" s="24"/>
    </row>
    <row r="671" spans="2:7" x14ac:dyDescent="0.25">
      <c r="B671" s="23"/>
      <c r="G671" s="24"/>
    </row>
    <row r="672" spans="2:7" x14ac:dyDescent="0.25">
      <c r="B672" s="23"/>
      <c r="G672" s="24"/>
    </row>
    <row r="673" spans="2:7" x14ac:dyDescent="0.25">
      <c r="B673" s="23"/>
      <c r="G673" s="24"/>
    </row>
    <row r="674" spans="2:7" x14ac:dyDescent="0.25">
      <c r="B674" s="23"/>
      <c r="G674" s="24"/>
    </row>
    <row r="675" spans="2:7" x14ac:dyDescent="0.25">
      <c r="B675" s="23"/>
      <c r="G675" s="24"/>
    </row>
    <row r="676" spans="2:7" x14ac:dyDescent="0.25">
      <c r="B676" s="23"/>
      <c r="G676" s="24"/>
    </row>
    <row r="677" spans="2:7" x14ac:dyDescent="0.25">
      <c r="B677" s="23"/>
      <c r="G677" s="24"/>
    </row>
    <row r="678" spans="2:7" x14ac:dyDescent="0.25">
      <c r="B678" s="23"/>
      <c r="G678" s="24"/>
    </row>
    <row r="679" spans="2:7" x14ac:dyDescent="0.25">
      <c r="B679" s="23"/>
      <c r="G679" s="24"/>
    </row>
    <row r="680" spans="2:7" x14ac:dyDescent="0.25">
      <c r="B680" s="23"/>
      <c r="G680" s="24"/>
    </row>
    <row r="681" spans="2:7" x14ac:dyDescent="0.25">
      <c r="B681" s="23"/>
      <c r="G681" s="24"/>
    </row>
    <row r="682" spans="2:7" x14ac:dyDescent="0.25">
      <c r="B682" s="23"/>
      <c r="G682" s="24"/>
    </row>
    <row r="683" spans="2:7" x14ac:dyDescent="0.25">
      <c r="B683" s="23"/>
      <c r="G683" s="24"/>
    </row>
    <row r="684" spans="2:7" x14ac:dyDescent="0.25">
      <c r="B684" s="23"/>
      <c r="G684" s="24"/>
    </row>
    <row r="685" spans="2:7" x14ac:dyDescent="0.25">
      <c r="B685" s="23"/>
      <c r="G685" s="24"/>
    </row>
    <row r="686" spans="2:7" x14ac:dyDescent="0.25">
      <c r="B686" s="23"/>
      <c r="G686" s="24"/>
    </row>
    <row r="687" spans="2:7" x14ac:dyDescent="0.25">
      <c r="B687" s="23"/>
      <c r="G687" s="24"/>
    </row>
    <row r="688" spans="2:7" x14ac:dyDescent="0.25">
      <c r="B688" s="23"/>
      <c r="G688" s="24"/>
    </row>
    <row r="689" spans="2:7" x14ac:dyDescent="0.25">
      <c r="B689" s="23"/>
      <c r="G689" s="24"/>
    </row>
    <row r="690" spans="2:7" x14ac:dyDescent="0.25">
      <c r="B690" s="23"/>
      <c r="G690" s="24"/>
    </row>
    <row r="691" spans="2:7" x14ac:dyDescent="0.25">
      <c r="B691" s="23"/>
      <c r="G691" s="24"/>
    </row>
    <row r="692" spans="2:7" x14ac:dyDescent="0.25">
      <c r="B692" s="23"/>
      <c r="G692" s="24"/>
    </row>
    <row r="693" spans="2:7" x14ac:dyDescent="0.25">
      <c r="B693" s="23"/>
      <c r="G693" s="24"/>
    </row>
    <row r="694" spans="2:7" x14ac:dyDescent="0.25">
      <c r="B694" s="23"/>
      <c r="G694" s="24"/>
    </row>
    <row r="695" spans="2:7" x14ac:dyDescent="0.25">
      <c r="B695" s="23"/>
      <c r="G695" s="24"/>
    </row>
    <row r="696" spans="2:7" x14ac:dyDescent="0.25">
      <c r="B696" s="23"/>
      <c r="G696" s="24"/>
    </row>
    <row r="697" spans="2:7" x14ac:dyDescent="0.25">
      <c r="B697" s="23"/>
      <c r="G697" s="24"/>
    </row>
    <row r="698" spans="2:7" x14ac:dyDescent="0.25">
      <c r="B698" s="23"/>
      <c r="G698" s="24"/>
    </row>
    <row r="699" spans="2:7" x14ac:dyDescent="0.25">
      <c r="B699" s="23"/>
      <c r="G699" s="24"/>
    </row>
    <row r="700" spans="2:7" x14ac:dyDescent="0.25">
      <c r="B700" s="23"/>
      <c r="G700" s="24"/>
    </row>
    <row r="701" spans="2:7" x14ac:dyDescent="0.25">
      <c r="B701" s="23"/>
      <c r="G701" s="24"/>
    </row>
    <row r="702" spans="2:7" x14ac:dyDescent="0.25">
      <c r="B702" s="23"/>
      <c r="G702" s="24"/>
    </row>
    <row r="703" spans="2:7" x14ac:dyDescent="0.25">
      <c r="B703" s="23"/>
      <c r="G703" s="24"/>
    </row>
    <row r="704" spans="2:7" x14ac:dyDescent="0.25">
      <c r="B704" s="23"/>
      <c r="G704" s="24"/>
    </row>
    <row r="705" spans="2:7" x14ac:dyDescent="0.25">
      <c r="B705" s="23"/>
      <c r="G705" s="24"/>
    </row>
    <row r="706" spans="2:7" x14ac:dyDescent="0.25">
      <c r="B706" s="23"/>
      <c r="G706" s="24"/>
    </row>
    <row r="707" spans="2:7" x14ac:dyDescent="0.25">
      <c r="B707" s="23"/>
      <c r="G707" s="24"/>
    </row>
    <row r="708" spans="2:7" x14ac:dyDescent="0.25">
      <c r="B708" s="23"/>
      <c r="G708" s="24"/>
    </row>
    <row r="709" spans="2:7" x14ac:dyDescent="0.25">
      <c r="B709" s="23"/>
      <c r="G709" s="24"/>
    </row>
    <row r="710" spans="2:7" x14ac:dyDescent="0.25">
      <c r="B710" s="23"/>
      <c r="G710" s="24"/>
    </row>
    <row r="711" spans="2:7" x14ac:dyDescent="0.25">
      <c r="B711" s="23"/>
      <c r="G711" s="24"/>
    </row>
    <row r="712" spans="2:7" x14ac:dyDescent="0.25">
      <c r="B712" s="23"/>
      <c r="G712" s="24"/>
    </row>
    <row r="713" spans="2:7" x14ac:dyDescent="0.25">
      <c r="B713" s="23"/>
      <c r="G713" s="24"/>
    </row>
    <row r="714" spans="2:7" x14ac:dyDescent="0.25">
      <c r="B714" s="23"/>
      <c r="G714" s="24"/>
    </row>
    <row r="715" spans="2:7" x14ac:dyDescent="0.25">
      <c r="B715" s="23"/>
      <c r="G715" s="24"/>
    </row>
    <row r="716" spans="2:7" x14ac:dyDescent="0.25">
      <c r="B716" s="23"/>
      <c r="G716" s="24"/>
    </row>
    <row r="717" spans="2:7" x14ac:dyDescent="0.25">
      <c r="B717" s="23"/>
      <c r="G717" s="24"/>
    </row>
    <row r="718" spans="2:7" x14ac:dyDescent="0.25">
      <c r="B718" s="23"/>
      <c r="G718" s="24"/>
    </row>
    <row r="719" spans="2:7" x14ac:dyDescent="0.25">
      <c r="B719" s="23"/>
      <c r="G719" s="24"/>
    </row>
    <row r="720" spans="2:7" x14ac:dyDescent="0.25">
      <c r="B720" s="23"/>
      <c r="G720" s="24"/>
    </row>
    <row r="721" spans="2:7" x14ac:dyDescent="0.25">
      <c r="B721" s="23"/>
      <c r="G721" s="24"/>
    </row>
    <row r="722" spans="2:7" x14ac:dyDescent="0.25">
      <c r="B722" s="23"/>
      <c r="G722" s="24"/>
    </row>
    <row r="723" spans="2:7" x14ac:dyDescent="0.25">
      <c r="B723" s="23"/>
      <c r="G723" s="24"/>
    </row>
    <row r="724" spans="2:7" x14ac:dyDescent="0.25">
      <c r="B724" s="23"/>
      <c r="G724" s="24"/>
    </row>
    <row r="725" spans="2:7" x14ac:dyDescent="0.25">
      <c r="B725" s="23"/>
      <c r="G725" s="24"/>
    </row>
    <row r="726" spans="2:7" x14ac:dyDescent="0.25">
      <c r="B726" s="23"/>
      <c r="G726" s="24"/>
    </row>
    <row r="727" spans="2:7" x14ac:dyDescent="0.25">
      <c r="B727" s="23"/>
      <c r="G727" s="24"/>
    </row>
    <row r="728" spans="2:7" x14ac:dyDescent="0.25">
      <c r="B728" s="23"/>
      <c r="G728" s="24"/>
    </row>
    <row r="729" spans="2:7" x14ac:dyDescent="0.25">
      <c r="B729" s="23"/>
      <c r="G729" s="24"/>
    </row>
    <row r="730" spans="2:7" x14ac:dyDescent="0.25">
      <c r="B730" s="23"/>
      <c r="G730" s="24"/>
    </row>
    <row r="731" spans="2:7" x14ac:dyDescent="0.25">
      <c r="B731" s="23"/>
      <c r="G731" s="24"/>
    </row>
    <row r="732" spans="2:7" x14ac:dyDescent="0.25">
      <c r="B732" s="23"/>
      <c r="G732" s="24"/>
    </row>
    <row r="733" spans="2:7" x14ac:dyDescent="0.25">
      <c r="B733" s="23"/>
      <c r="G733" s="24"/>
    </row>
    <row r="734" spans="2:7" x14ac:dyDescent="0.25">
      <c r="B734" s="23"/>
      <c r="G734" s="24"/>
    </row>
    <row r="735" spans="2:7" x14ac:dyDescent="0.25">
      <c r="B735" s="23"/>
      <c r="G735" s="24"/>
    </row>
    <row r="736" spans="2:7" x14ac:dyDescent="0.25">
      <c r="B736" s="23"/>
      <c r="G736" s="24"/>
    </row>
    <row r="737" spans="2:7" x14ac:dyDescent="0.25">
      <c r="B737" s="23"/>
      <c r="G737" s="24"/>
    </row>
    <row r="738" spans="2:7" x14ac:dyDescent="0.25">
      <c r="B738" s="23"/>
      <c r="G738" s="24"/>
    </row>
    <row r="739" spans="2:7" x14ac:dyDescent="0.25">
      <c r="B739" s="23"/>
      <c r="G739" s="24"/>
    </row>
    <row r="740" spans="2:7" x14ac:dyDescent="0.25">
      <c r="B740" s="23"/>
      <c r="G740" s="24"/>
    </row>
    <row r="741" spans="2:7" x14ac:dyDescent="0.25">
      <c r="B741" s="23"/>
      <c r="G741" s="24"/>
    </row>
    <row r="742" spans="2:7" x14ac:dyDescent="0.25">
      <c r="B742" s="23"/>
      <c r="G742" s="24"/>
    </row>
    <row r="743" spans="2:7" x14ac:dyDescent="0.25">
      <c r="B743" s="23"/>
      <c r="G743" s="24"/>
    </row>
    <row r="744" spans="2:7" x14ac:dyDescent="0.25">
      <c r="B744" s="23"/>
      <c r="G744" s="24"/>
    </row>
    <row r="745" spans="2:7" x14ac:dyDescent="0.25">
      <c r="B745" s="23"/>
      <c r="G745" s="24"/>
    </row>
    <row r="746" spans="2:7" x14ac:dyDescent="0.25">
      <c r="B746" s="23"/>
      <c r="G746" s="24"/>
    </row>
    <row r="747" spans="2:7" x14ac:dyDescent="0.25">
      <c r="B747" s="23"/>
      <c r="G747" s="24"/>
    </row>
    <row r="748" spans="2:7" x14ac:dyDescent="0.25">
      <c r="B748" s="23"/>
      <c r="G748" s="24"/>
    </row>
    <row r="749" spans="2:7" x14ac:dyDescent="0.25">
      <c r="B749" s="23"/>
      <c r="G749" s="24"/>
    </row>
    <row r="750" spans="2:7" x14ac:dyDescent="0.25">
      <c r="B750" s="23"/>
      <c r="G750" s="24"/>
    </row>
    <row r="751" spans="2:7" x14ac:dyDescent="0.25">
      <c r="B751" s="23"/>
      <c r="G751" s="24"/>
    </row>
    <row r="752" spans="2:7" x14ac:dyDescent="0.25">
      <c r="B752" s="23"/>
      <c r="G752" s="24"/>
    </row>
    <row r="753" spans="2:7" x14ac:dyDescent="0.25">
      <c r="B753" s="23"/>
      <c r="G753" s="24"/>
    </row>
    <row r="754" spans="2:7" x14ac:dyDescent="0.25">
      <c r="B754" s="23"/>
      <c r="G754" s="24"/>
    </row>
    <row r="755" spans="2:7" x14ac:dyDescent="0.25">
      <c r="B755" s="23"/>
      <c r="G755" s="24"/>
    </row>
    <row r="756" spans="2:7" x14ac:dyDescent="0.25">
      <c r="B756" s="23"/>
      <c r="G756" s="24"/>
    </row>
    <row r="757" spans="2:7" x14ac:dyDescent="0.25">
      <c r="B757" s="23"/>
      <c r="G757" s="24"/>
    </row>
    <row r="758" spans="2:7" x14ac:dyDescent="0.25">
      <c r="B758" s="23"/>
      <c r="G758" s="24"/>
    </row>
    <row r="759" spans="2:7" x14ac:dyDescent="0.25">
      <c r="B759" s="23"/>
      <c r="G759" s="24"/>
    </row>
    <row r="760" spans="2:7" x14ac:dyDescent="0.25">
      <c r="B760" s="23"/>
      <c r="G760" s="24"/>
    </row>
    <row r="761" spans="2:7" x14ac:dyDescent="0.25">
      <c r="B761" s="23"/>
      <c r="G761" s="24"/>
    </row>
    <row r="762" spans="2:7" x14ac:dyDescent="0.25">
      <c r="B762" s="23"/>
      <c r="G762" s="24"/>
    </row>
    <row r="763" spans="2:7" x14ac:dyDescent="0.25">
      <c r="B763" s="23"/>
      <c r="G763" s="24"/>
    </row>
    <row r="764" spans="2:7" x14ac:dyDescent="0.25">
      <c r="B764" s="23"/>
      <c r="G764" s="24"/>
    </row>
    <row r="765" spans="2:7" x14ac:dyDescent="0.25">
      <c r="B765" s="23"/>
      <c r="G765" s="24"/>
    </row>
    <row r="766" spans="2:7" x14ac:dyDescent="0.25">
      <c r="B766" s="23"/>
      <c r="G766" s="24"/>
    </row>
    <row r="767" spans="2:7" x14ac:dyDescent="0.25">
      <c r="B767" s="23"/>
      <c r="G767" s="24"/>
    </row>
    <row r="768" spans="2:7" x14ac:dyDescent="0.25">
      <c r="B768" s="23"/>
      <c r="G768" s="24"/>
    </row>
    <row r="769" spans="2:7" x14ac:dyDescent="0.25">
      <c r="B769" s="23"/>
      <c r="G769" s="24"/>
    </row>
    <row r="770" spans="2:7" x14ac:dyDescent="0.25">
      <c r="B770" s="23"/>
      <c r="G770" s="24"/>
    </row>
    <row r="771" spans="2:7" x14ac:dyDescent="0.25">
      <c r="B771" s="23"/>
      <c r="G771" s="24"/>
    </row>
    <row r="772" spans="2:7" x14ac:dyDescent="0.25">
      <c r="B772" s="23"/>
      <c r="G772" s="24"/>
    </row>
    <row r="773" spans="2:7" x14ac:dyDescent="0.25">
      <c r="B773" s="23"/>
      <c r="G773" s="24"/>
    </row>
    <row r="774" spans="2:7" x14ac:dyDescent="0.25">
      <c r="B774" s="23"/>
      <c r="G774" s="24"/>
    </row>
    <row r="775" spans="2:7" x14ac:dyDescent="0.25">
      <c r="B775" s="23"/>
      <c r="G775" s="24"/>
    </row>
    <row r="776" spans="2:7" x14ac:dyDescent="0.25">
      <c r="B776" s="23"/>
      <c r="G776" s="24"/>
    </row>
    <row r="777" spans="2:7" x14ac:dyDescent="0.25">
      <c r="B777" s="23"/>
      <c r="G777" s="24"/>
    </row>
    <row r="778" spans="2:7" x14ac:dyDescent="0.25">
      <c r="B778" s="23"/>
      <c r="G778" s="24"/>
    </row>
    <row r="779" spans="2:7" x14ac:dyDescent="0.25">
      <c r="B779" s="23"/>
      <c r="G779" s="24"/>
    </row>
    <row r="780" spans="2:7" x14ac:dyDescent="0.25">
      <c r="B780" s="23"/>
      <c r="G780" s="24"/>
    </row>
    <row r="781" spans="2:7" x14ac:dyDescent="0.25">
      <c r="B781" s="23"/>
      <c r="G781" s="24"/>
    </row>
    <row r="782" spans="2:7" x14ac:dyDescent="0.25">
      <c r="B782" s="23"/>
      <c r="G782" s="24"/>
    </row>
    <row r="783" spans="2:7" x14ac:dyDescent="0.25">
      <c r="B783" s="23"/>
      <c r="G783" s="24"/>
    </row>
    <row r="784" spans="2:7" x14ac:dyDescent="0.25">
      <c r="B784" s="23"/>
      <c r="G784" s="24"/>
    </row>
    <row r="785" spans="2:7" x14ac:dyDescent="0.25">
      <c r="B785" s="23"/>
      <c r="G785" s="24"/>
    </row>
    <row r="786" spans="2:7" x14ac:dyDescent="0.25">
      <c r="B786" s="23"/>
      <c r="G786" s="24"/>
    </row>
    <row r="787" spans="2:7" x14ac:dyDescent="0.25">
      <c r="B787" s="23"/>
      <c r="G787" s="24"/>
    </row>
    <row r="788" spans="2:7" x14ac:dyDescent="0.25">
      <c r="B788" s="23"/>
      <c r="G788" s="24"/>
    </row>
    <row r="789" spans="2:7" x14ac:dyDescent="0.25">
      <c r="B789" s="23"/>
      <c r="G789" s="24"/>
    </row>
    <row r="790" spans="2:7" x14ac:dyDescent="0.25">
      <c r="B790" s="23"/>
      <c r="G790" s="24"/>
    </row>
    <row r="791" spans="2:7" x14ac:dyDescent="0.25">
      <c r="B791" s="23"/>
      <c r="G791" s="24"/>
    </row>
    <row r="792" spans="2:7" x14ac:dyDescent="0.25">
      <c r="B792" s="23"/>
      <c r="G792" s="24"/>
    </row>
    <row r="793" spans="2:7" x14ac:dyDescent="0.25">
      <c r="B793" s="23"/>
      <c r="G793" s="24"/>
    </row>
    <row r="794" spans="2:7" x14ac:dyDescent="0.25">
      <c r="B794" s="23"/>
      <c r="G794" s="24"/>
    </row>
    <row r="795" spans="2:7" x14ac:dyDescent="0.25">
      <c r="B795" s="23"/>
      <c r="G795" s="24"/>
    </row>
    <row r="796" spans="2:7" x14ac:dyDescent="0.25">
      <c r="B796" s="23"/>
      <c r="G796" s="24"/>
    </row>
    <row r="797" spans="2:7" x14ac:dyDescent="0.25">
      <c r="B797" s="23"/>
      <c r="G797" s="24"/>
    </row>
    <row r="798" spans="2:7" x14ac:dyDescent="0.25">
      <c r="B798" s="23"/>
      <c r="G798" s="24"/>
    </row>
    <row r="799" spans="2:7" x14ac:dyDescent="0.25">
      <c r="B799" s="23"/>
      <c r="G799" s="24"/>
    </row>
    <row r="800" spans="2:7" x14ac:dyDescent="0.25">
      <c r="B800" s="23"/>
      <c r="G800" s="24"/>
    </row>
    <row r="801" spans="2:7" x14ac:dyDescent="0.25">
      <c r="B801" s="23"/>
      <c r="G801" s="24"/>
    </row>
    <row r="802" spans="2:7" x14ac:dyDescent="0.25">
      <c r="B802" s="23"/>
      <c r="G802" s="24"/>
    </row>
    <row r="803" spans="2:7" x14ac:dyDescent="0.25">
      <c r="B803" s="23"/>
      <c r="G803" s="24"/>
    </row>
    <row r="804" spans="2:7" x14ac:dyDescent="0.25">
      <c r="B804" s="23"/>
      <c r="G804" s="24"/>
    </row>
    <row r="805" spans="2:7" x14ac:dyDescent="0.25">
      <c r="B805" s="23"/>
      <c r="G805" s="24"/>
    </row>
    <row r="806" spans="2:7" x14ac:dyDescent="0.25">
      <c r="B806" s="23"/>
      <c r="G806" s="24"/>
    </row>
    <row r="807" spans="2:7" x14ac:dyDescent="0.25">
      <c r="B807" s="23"/>
      <c r="G807" s="24"/>
    </row>
    <row r="808" spans="2:7" x14ac:dyDescent="0.25">
      <c r="B808" s="23"/>
      <c r="G808" s="24"/>
    </row>
    <row r="809" spans="2:7" x14ac:dyDescent="0.25">
      <c r="B809" s="23"/>
      <c r="G809" s="24"/>
    </row>
    <row r="810" spans="2:7" x14ac:dyDescent="0.25">
      <c r="B810" s="23"/>
      <c r="G810" s="24"/>
    </row>
    <row r="811" spans="2:7" x14ac:dyDescent="0.25">
      <c r="B811" s="23"/>
      <c r="G811" s="24"/>
    </row>
    <row r="812" spans="2:7" x14ac:dyDescent="0.25">
      <c r="B812" s="23"/>
      <c r="G812" s="24"/>
    </row>
    <row r="813" spans="2:7" x14ac:dyDescent="0.25">
      <c r="B813" s="22"/>
    </row>
    <row r="814" spans="2:7" x14ac:dyDescent="0.25">
      <c r="B814" s="22"/>
    </row>
    <row r="815" spans="2:7" x14ac:dyDescent="0.25">
      <c r="B815" s="22"/>
    </row>
    <row r="816" spans="2:7" x14ac:dyDescent="0.25">
      <c r="B816" s="22"/>
    </row>
    <row r="817" spans="2:2" x14ac:dyDescent="0.25">
      <c r="B817" s="22"/>
    </row>
    <row r="818" spans="2:2" x14ac:dyDescent="0.25">
      <c r="B818" s="22"/>
    </row>
    <row r="819" spans="2:2" x14ac:dyDescent="0.25">
      <c r="B819" s="22"/>
    </row>
    <row r="820" spans="2:2" x14ac:dyDescent="0.25">
      <c r="B820" s="22"/>
    </row>
    <row r="821" spans="2:2" x14ac:dyDescent="0.25">
      <c r="B821" s="22"/>
    </row>
    <row r="822" spans="2:2" x14ac:dyDescent="0.25">
      <c r="B822" s="22"/>
    </row>
    <row r="823" spans="2:2" x14ac:dyDescent="0.25">
      <c r="B823" s="22"/>
    </row>
    <row r="824" spans="2:2" x14ac:dyDescent="0.25">
      <c r="B824" s="22"/>
    </row>
    <row r="825" spans="2:2" x14ac:dyDescent="0.25">
      <c r="B825" s="22"/>
    </row>
    <row r="826" spans="2:2" x14ac:dyDescent="0.25">
      <c r="B826" s="22"/>
    </row>
    <row r="827" spans="2:2" x14ac:dyDescent="0.25">
      <c r="B827" s="22"/>
    </row>
    <row r="828" spans="2:2" x14ac:dyDescent="0.25">
      <c r="B828" s="22"/>
    </row>
    <row r="829" spans="2:2" x14ac:dyDescent="0.25">
      <c r="B829" s="22"/>
    </row>
    <row r="830" spans="2:2" x14ac:dyDescent="0.25">
      <c r="B830" s="22"/>
    </row>
    <row r="831" spans="2:2" x14ac:dyDescent="0.25">
      <c r="B831" s="22"/>
    </row>
    <row r="832" spans="2:2" x14ac:dyDescent="0.25">
      <c r="B832" s="22"/>
    </row>
    <row r="833" spans="2:2" x14ac:dyDescent="0.25">
      <c r="B833" s="22"/>
    </row>
    <row r="834" spans="2:2" x14ac:dyDescent="0.25">
      <c r="B834" s="22"/>
    </row>
    <row r="835" spans="2:2" x14ac:dyDescent="0.25">
      <c r="B835" s="22"/>
    </row>
    <row r="836" spans="2:2" x14ac:dyDescent="0.25">
      <c r="B836" s="22"/>
    </row>
    <row r="837" spans="2:2" x14ac:dyDescent="0.25">
      <c r="B837" s="22"/>
    </row>
    <row r="838" spans="2:2" x14ac:dyDescent="0.25">
      <c r="B838" s="22"/>
    </row>
    <row r="839" spans="2:2" x14ac:dyDescent="0.25">
      <c r="B839" s="22"/>
    </row>
    <row r="840" spans="2:2" x14ac:dyDescent="0.25">
      <c r="B840" s="22"/>
    </row>
    <row r="841" spans="2:2" x14ac:dyDescent="0.25">
      <c r="B841" s="22"/>
    </row>
    <row r="842" spans="2:2" x14ac:dyDescent="0.25">
      <c r="B842" s="22"/>
    </row>
    <row r="843" spans="2:2" x14ac:dyDescent="0.25">
      <c r="B843" s="22"/>
    </row>
    <row r="844" spans="2:2" x14ac:dyDescent="0.25">
      <c r="B844" s="22"/>
    </row>
    <row r="845" spans="2:2" x14ac:dyDescent="0.25">
      <c r="B845" s="22"/>
    </row>
    <row r="846" spans="2:2" x14ac:dyDescent="0.25">
      <c r="B846" s="22"/>
    </row>
    <row r="847" spans="2:2" x14ac:dyDescent="0.25">
      <c r="B847" s="22"/>
    </row>
    <row r="848" spans="2:2" x14ac:dyDescent="0.25">
      <c r="B848" s="22"/>
    </row>
    <row r="849" spans="2:2" x14ac:dyDescent="0.25">
      <c r="B849" s="22"/>
    </row>
    <row r="850" spans="2:2" x14ac:dyDescent="0.25">
      <c r="B850" s="22"/>
    </row>
    <row r="851" spans="2:2" x14ac:dyDescent="0.25">
      <c r="B851" s="22"/>
    </row>
    <row r="852" spans="2:2" x14ac:dyDescent="0.25">
      <c r="B852" s="22"/>
    </row>
    <row r="853" spans="2:2" x14ac:dyDescent="0.25">
      <c r="B853" s="22"/>
    </row>
    <row r="854" spans="2:2" x14ac:dyDescent="0.25">
      <c r="B854" s="22"/>
    </row>
    <row r="855" spans="2:2" x14ac:dyDescent="0.25">
      <c r="B855" s="22"/>
    </row>
    <row r="856" spans="2:2" x14ac:dyDescent="0.25">
      <c r="B856" s="22"/>
    </row>
    <row r="857" spans="2:2" x14ac:dyDescent="0.25">
      <c r="B857" s="22"/>
    </row>
    <row r="858" spans="2:2" x14ac:dyDescent="0.25">
      <c r="B858" s="22"/>
    </row>
    <row r="859" spans="2:2" x14ac:dyDescent="0.25">
      <c r="B859" s="22"/>
    </row>
    <row r="860" spans="2:2" x14ac:dyDescent="0.25">
      <c r="B860" s="22"/>
    </row>
    <row r="861" spans="2:2" x14ac:dyDescent="0.25">
      <c r="B861" s="22"/>
    </row>
    <row r="862" spans="2:2" x14ac:dyDescent="0.25">
      <c r="B862" s="22"/>
    </row>
    <row r="863" spans="2:2" x14ac:dyDescent="0.25">
      <c r="B863" s="22"/>
    </row>
    <row r="864" spans="2:2" x14ac:dyDescent="0.25">
      <c r="B864" s="22"/>
    </row>
    <row r="865" spans="2:2" x14ac:dyDescent="0.25">
      <c r="B865" s="22"/>
    </row>
    <row r="866" spans="2:2" x14ac:dyDescent="0.25">
      <c r="B866" s="22"/>
    </row>
    <row r="867" spans="2:2" x14ac:dyDescent="0.25">
      <c r="B867" s="22"/>
    </row>
    <row r="868" spans="2:2" x14ac:dyDescent="0.25">
      <c r="B868" s="22"/>
    </row>
    <row r="869" spans="2:2" x14ac:dyDescent="0.25">
      <c r="B869" s="22"/>
    </row>
    <row r="870" spans="2:2" x14ac:dyDescent="0.25">
      <c r="B870" s="22"/>
    </row>
    <row r="871" spans="2:2" x14ac:dyDescent="0.25">
      <c r="B871" s="22"/>
    </row>
    <row r="872" spans="2:2" x14ac:dyDescent="0.25">
      <c r="B872" s="22"/>
    </row>
    <row r="873" spans="2:2" x14ac:dyDescent="0.25">
      <c r="B873" s="22"/>
    </row>
    <row r="874" spans="2:2" x14ac:dyDescent="0.25">
      <c r="B874" s="22"/>
    </row>
    <row r="875" spans="2:2" x14ac:dyDescent="0.25">
      <c r="B875" s="22"/>
    </row>
    <row r="876" spans="2:2" x14ac:dyDescent="0.25">
      <c r="B876" s="22"/>
    </row>
    <row r="877" spans="2:2" x14ac:dyDescent="0.25">
      <c r="B877" s="22"/>
    </row>
    <row r="878" spans="2:2" x14ac:dyDescent="0.25">
      <c r="B878" s="22"/>
    </row>
    <row r="879" spans="2:2" x14ac:dyDescent="0.25">
      <c r="B879" s="22"/>
    </row>
    <row r="880" spans="2:2" x14ac:dyDescent="0.25">
      <c r="B880" s="22"/>
    </row>
    <row r="881" spans="2:2" x14ac:dyDescent="0.25">
      <c r="B881" s="22"/>
    </row>
    <row r="882" spans="2:2" x14ac:dyDescent="0.25">
      <c r="B882" s="22"/>
    </row>
    <row r="883" spans="2:2" x14ac:dyDescent="0.25">
      <c r="B883" s="22"/>
    </row>
    <row r="884" spans="2:2" x14ac:dyDescent="0.25">
      <c r="B884" s="22"/>
    </row>
    <row r="885" spans="2:2" x14ac:dyDescent="0.25">
      <c r="B885" s="22"/>
    </row>
    <row r="886" spans="2:2" x14ac:dyDescent="0.25">
      <c r="B886" s="22"/>
    </row>
    <row r="887" spans="2:2" x14ac:dyDescent="0.25">
      <c r="B887" s="22"/>
    </row>
    <row r="888" spans="2:2" x14ac:dyDescent="0.25">
      <c r="B888" s="22"/>
    </row>
    <row r="889" spans="2:2" x14ac:dyDescent="0.25">
      <c r="B889" s="22"/>
    </row>
    <row r="890" spans="2:2" x14ac:dyDescent="0.25">
      <c r="B890" s="22"/>
    </row>
    <row r="891" spans="2:2" x14ac:dyDescent="0.25">
      <c r="B891" s="22"/>
    </row>
    <row r="892" spans="2:2" x14ac:dyDescent="0.25">
      <c r="B892" s="22"/>
    </row>
    <row r="893" spans="2:2" x14ac:dyDescent="0.25">
      <c r="B893" s="22"/>
    </row>
    <row r="894" spans="2:2" x14ac:dyDescent="0.25">
      <c r="B894" s="22"/>
    </row>
    <row r="895" spans="2:2" x14ac:dyDescent="0.25">
      <c r="B895" s="22"/>
    </row>
    <row r="896" spans="2:2" x14ac:dyDescent="0.25">
      <c r="B896" s="22"/>
    </row>
    <row r="897" spans="2:2" x14ac:dyDescent="0.25">
      <c r="B897" s="22"/>
    </row>
    <row r="898" spans="2:2" x14ac:dyDescent="0.25">
      <c r="B898" s="22"/>
    </row>
    <row r="899" spans="2:2" x14ac:dyDescent="0.25">
      <c r="B899" s="22"/>
    </row>
    <row r="900" spans="2:2" x14ac:dyDescent="0.25">
      <c r="B900" s="22"/>
    </row>
    <row r="901" spans="2:2" x14ac:dyDescent="0.25">
      <c r="B901" s="22"/>
    </row>
    <row r="902" spans="2:2" x14ac:dyDescent="0.25">
      <c r="B902" s="22"/>
    </row>
    <row r="903" spans="2:2" x14ac:dyDescent="0.25">
      <c r="B903" s="22"/>
    </row>
    <row r="904" spans="2:2" x14ac:dyDescent="0.25">
      <c r="B904" s="22"/>
    </row>
    <row r="905" spans="2:2" x14ac:dyDescent="0.25">
      <c r="B905" s="22"/>
    </row>
    <row r="906" spans="2:2" x14ac:dyDescent="0.25">
      <c r="B906" s="22"/>
    </row>
    <row r="907" spans="2:2" x14ac:dyDescent="0.25">
      <c r="B907" s="22"/>
    </row>
    <row r="908" spans="2:2" x14ac:dyDescent="0.25">
      <c r="B908" s="22"/>
    </row>
    <row r="909" spans="2:2" x14ac:dyDescent="0.25">
      <c r="B909" s="22"/>
    </row>
    <row r="910" spans="2:2" x14ac:dyDescent="0.25">
      <c r="B910" s="22"/>
    </row>
    <row r="911" spans="2:2" x14ac:dyDescent="0.25">
      <c r="B911" s="22"/>
    </row>
    <row r="912" spans="2:2" x14ac:dyDescent="0.25">
      <c r="B912" s="22"/>
    </row>
    <row r="913" spans="2:2" x14ac:dyDescent="0.25">
      <c r="B913" s="22"/>
    </row>
    <row r="914" spans="2:2" x14ac:dyDescent="0.25">
      <c r="B914" s="22"/>
    </row>
    <row r="915" spans="2:2" x14ac:dyDescent="0.25">
      <c r="B915" s="22"/>
    </row>
    <row r="916" spans="2:2" x14ac:dyDescent="0.25">
      <c r="B916" s="22"/>
    </row>
    <row r="917" spans="2:2" x14ac:dyDescent="0.25">
      <c r="B917" s="22"/>
    </row>
    <row r="918" spans="2:2" x14ac:dyDescent="0.25">
      <c r="B918" s="22"/>
    </row>
    <row r="919" spans="2:2" x14ac:dyDescent="0.25">
      <c r="B919" s="22"/>
    </row>
    <row r="920" spans="2:2" x14ac:dyDescent="0.25">
      <c r="B920" s="22"/>
    </row>
    <row r="921" spans="2:2" x14ac:dyDescent="0.25">
      <c r="B921" s="22"/>
    </row>
    <row r="922" spans="2:2" x14ac:dyDescent="0.25">
      <c r="B922" s="22"/>
    </row>
    <row r="923" spans="2:2" x14ac:dyDescent="0.25">
      <c r="B923" s="22"/>
    </row>
    <row r="924" spans="2:2" x14ac:dyDescent="0.25">
      <c r="B924" s="22"/>
    </row>
    <row r="925" spans="2:2" x14ac:dyDescent="0.25">
      <c r="B925" s="22"/>
    </row>
    <row r="926" spans="2:2" x14ac:dyDescent="0.25">
      <c r="B926" s="22"/>
    </row>
    <row r="927" spans="2:2" x14ac:dyDescent="0.25">
      <c r="B927" s="22"/>
    </row>
    <row r="928" spans="2:2" x14ac:dyDescent="0.25">
      <c r="B928" s="22"/>
    </row>
    <row r="929" spans="2:2" x14ac:dyDescent="0.25">
      <c r="B929" s="22"/>
    </row>
    <row r="930" spans="2:2" x14ac:dyDescent="0.25">
      <c r="B930" s="22"/>
    </row>
    <row r="931" spans="2:2" x14ac:dyDescent="0.25">
      <c r="B931" s="22"/>
    </row>
    <row r="932" spans="2:2" x14ac:dyDescent="0.25">
      <c r="B932" s="22"/>
    </row>
    <row r="933" spans="2:2" x14ac:dyDescent="0.25">
      <c r="B933" s="22"/>
    </row>
    <row r="934" spans="2:2" x14ac:dyDescent="0.25">
      <c r="B934" s="22"/>
    </row>
    <row r="935" spans="2:2" x14ac:dyDescent="0.25">
      <c r="B935" s="22"/>
    </row>
    <row r="936" spans="2:2" x14ac:dyDescent="0.25">
      <c r="B936" s="22"/>
    </row>
    <row r="937" spans="2:2" x14ac:dyDescent="0.25">
      <c r="B937" s="22"/>
    </row>
    <row r="938" spans="2:2" x14ac:dyDescent="0.25">
      <c r="B938" s="22"/>
    </row>
    <row r="939" spans="2:2" x14ac:dyDescent="0.25">
      <c r="B939" s="22"/>
    </row>
    <row r="940" spans="2:2" x14ac:dyDescent="0.25">
      <c r="B940" s="22"/>
    </row>
    <row r="941" spans="2:2" x14ac:dyDescent="0.25">
      <c r="B941" s="22"/>
    </row>
    <row r="942" spans="2:2" x14ac:dyDescent="0.25">
      <c r="B942" s="22"/>
    </row>
    <row r="943" spans="2:2" x14ac:dyDescent="0.25">
      <c r="B943" s="22"/>
    </row>
    <row r="944" spans="2:2" x14ac:dyDescent="0.25">
      <c r="B944" s="22"/>
    </row>
    <row r="945" spans="2:2" x14ac:dyDescent="0.25">
      <c r="B945" s="22"/>
    </row>
    <row r="946" spans="2:2" x14ac:dyDescent="0.25">
      <c r="B946" s="22"/>
    </row>
    <row r="947" spans="2:2" x14ac:dyDescent="0.25">
      <c r="B947" s="22"/>
    </row>
    <row r="948" spans="2:2" x14ac:dyDescent="0.25">
      <c r="B948" s="22"/>
    </row>
    <row r="949" spans="2:2" x14ac:dyDescent="0.25">
      <c r="B949" s="22"/>
    </row>
    <row r="950" spans="2:2" x14ac:dyDescent="0.25">
      <c r="B950" s="22"/>
    </row>
    <row r="951" spans="2:2" x14ac:dyDescent="0.25">
      <c r="B951" s="22"/>
    </row>
    <row r="952" spans="2:2" x14ac:dyDescent="0.25">
      <c r="B952" s="22"/>
    </row>
    <row r="953" spans="2:2" x14ac:dyDescent="0.25">
      <c r="B953" s="22"/>
    </row>
    <row r="954" spans="2:2" x14ac:dyDescent="0.25">
      <c r="B954" s="22"/>
    </row>
    <row r="955" spans="2:2" x14ac:dyDescent="0.25">
      <c r="B955" s="22"/>
    </row>
    <row r="956" spans="2:2" x14ac:dyDescent="0.25">
      <c r="B956" s="22"/>
    </row>
    <row r="957" spans="2:2" x14ac:dyDescent="0.25">
      <c r="B957" s="22"/>
    </row>
    <row r="958" spans="2:2" x14ac:dyDescent="0.25">
      <c r="B958" s="22"/>
    </row>
    <row r="959" spans="2:2" x14ac:dyDescent="0.25">
      <c r="B959" s="22"/>
    </row>
    <row r="960" spans="2:2" x14ac:dyDescent="0.25">
      <c r="B960" s="22"/>
    </row>
    <row r="961" spans="2:2" x14ac:dyDescent="0.25">
      <c r="B961" s="22"/>
    </row>
    <row r="962" spans="2:2" x14ac:dyDescent="0.25">
      <c r="B962" s="22"/>
    </row>
    <row r="963" spans="2:2" x14ac:dyDescent="0.25">
      <c r="B963" s="22"/>
    </row>
    <row r="964" spans="2:2" x14ac:dyDescent="0.25">
      <c r="B964" s="22"/>
    </row>
    <row r="965" spans="2:2" x14ac:dyDescent="0.25">
      <c r="B965" s="22"/>
    </row>
    <row r="966" spans="2:2" x14ac:dyDescent="0.25">
      <c r="B966" s="22"/>
    </row>
    <row r="967" spans="2:2" x14ac:dyDescent="0.25">
      <c r="B967" s="22"/>
    </row>
    <row r="968" spans="2:2" x14ac:dyDescent="0.25">
      <c r="B968" s="22"/>
    </row>
    <row r="969" spans="2:2" x14ac:dyDescent="0.25">
      <c r="B969" s="22"/>
    </row>
    <row r="970" spans="2:2" x14ac:dyDescent="0.25">
      <c r="B970" s="22"/>
    </row>
    <row r="971" spans="2:2" x14ac:dyDescent="0.25">
      <c r="B971" s="22"/>
    </row>
    <row r="972" spans="2:2" x14ac:dyDescent="0.25">
      <c r="B972" s="22"/>
    </row>
    <row r="973" spans="2:2" x14ac:dyDescent="0.25">
      <c r="B973" s="22"/>
    </row>
    <row r="974" spans="2:2" x14ac:dyDescent="0.25">
      <c r="B974" s="22"/>
    </row>
    <row r="975" spans="2:2" x14ac:dyDescent="0.25">
      <c r="B975" s="22"/>
    </row>
    <row r="976" spans="2:2" x14ac:dyDescent="0.25">
      <c r="B976" s="22"/>
    </row>
    <row r="977" spans="2:2" x14ac:dyDescent="0.25">
      <c r="B977" s="22"/>
    </row>
    <row r="978" spans="2:2" x14ac:dyDescent="0.25">
      <c r="B978" s="22"/>
    </row>
    <row r="979" spans="2:2" x14ac:dyDescent="0.25">
      <c r="B979" s="22"/>
    </row>
    <row r="980" spans="2:2" x14ac:dyDescent="0.25">
      <c r="B980" s="22"/>
    </row>
    <row r="981" spans="2:2" x14ac:dyDescent="0.25">
      <c r="B981" s="22"/>
    </row>
    <row r="982" spans="2:2" x14ac:dyDescent="0.25">
      <c r="B982" s="22"/>
    </row>
    <row r="983" spans="2:2" x14ac:dyDescent="0.25">
      <c r="B983" s="22"/>
    </row>
    <row r="984" spans="2:2" x14ac:dyDescent="0.25">
      <c r="B984" s="22"/>
    </row>
    <row r="985" spans="2:2" x14ac:dyDescent="0.25">
      <c r="B985" s="22"/>
    </row>
    <row r="986" spans="2:2" x14ac:dyDescent="0.25">
      <c r="B986" s="22"/>
    </row>
    <row r="987" spans="2:2" x14ac:dyDescent="0.25">
      <c r="B987" s="22"/>
    </row>
    <row r="988" spans="2:2" x14ac:dyDescent="0.25">
      <c r="B988" s="22"/>
    </row>
    <row r="989" spans="2:2" x14ac:dyDescent="0.25">
      <c r="B989" s="22"/>
    </row>
    <row r="990" spans="2:2" x14ac:dyDescent="0.25">
      <c r="B990" s="22"/>
    </row>
    <row r="991" spans="2:2" x14ac:dyDescent="0.25">
      <c r="B991" s="22"/>
    </row>
    <row r="992" spans="2:2" x14ac:dyDescent="0.25">
      <c r="B992" s="22"/>
    </row>
    <row r="993" spans="2:2" x14ac:dyDescent="0.25">
      <c r="B993" s="22"/>
    </row>
    <row r="994" spans="2:2" x14ac:dyDescent="0.25">
      <c r="B994" s="22"/>
    </row>
    <row r="995" spans="2:2" x14ac:dyDescent="0.25">
      <c r="B995" s="22"/>
    </row>
    <row r="996" spans="2:2" x14ac:dyDescent="0.25">
      <c r="B996" s="22"/>
    </row>
    <row r="997" spans="2:2" x14ac:dyDescent="0.25">
      <c r="B997" s="22"/>
    </row>
    <row r="998" spans="2:2" x14ac:dyDescent="0.25">
      <c r="B998" s="22"/>
    </row>
    <row r="999" spans="2:2" x14ac:dyDescent="0.25">
      <c r="B999" s="22"/>
    </row>
    <row r="1000" spans="2:2" x14ac:dyDescent="0.25">
      <c r="B1000" s="22"/>
    </row>
    <row r="1001" spans="2:2" x14ac:dyDescent="0.25">
      <c r="B1001" s="22"/>
    </row>
    <row r="1002" spans="2:2" x14ac:dyDescent="0.25">
      <c r="B1002" s="22"/>
    </row>
    <row r="1003" spans="2:2" x14ac:dyDescent="0.25">
      <c r="B1003" s="22"/>
    </row>
    <row r="1004" spans="2:2" x14ac:dyDescent="0.25">
      <c r="B1004" s="22"/>
    </row>
    <row r="1005" spans="2:2" x14ac:dyDescent="0.25">
      <c r="B1005" s="22"/>
    </row>
    <row r="1006" spans="2:2" x14ac:dyDescent="0.25">
      <c r="B1006" s="22"/>
    </row>
    <row r="1007" spans="2:2" x14ac:dyDescent="0.25">
      <c r="B1007" s="22"/>
    </row>
    <row r="1008" spans="2:2" x14ac:dyDescent="0.25">
      <c r="B1008" s="22"/>
    </row>
    <row r="1009" spans="2:2" x14ac:dyDescent="0.25">
      <c r="B1009" s="22"/>
    </row>
    <row r="1010" spans="2:2" x14ac:dyDescent="0.25">
      <c r="B1010" s="22"/>
    </row>
    <row r="1011" spans="2:2" x14ac:dyDescent="0.25">
      <c r="B1011" s="22"/>
    </row>
    <row r="1012" spans="2:2" x14ac:dyDescent="0.25">
      <c r="B1012" s="22"/>
    </row>
    <row r="1013" spans="2:2" x14ac:dyDescent="0.25">
      <c r="B1013" s="22"/>
    </row>
    <row r="1014" spans="2:2" x14ac:dyDescent="0.25">
      <c r="B1014" s="22"/>
    </row>
    <row r="1015" spans="2:2" x14ac:dyDescent="0.25">
      <c r="B1015" s="22"/>
    </row>
    <row r="1016" spans="2:2" x14ac:dyDescent="0.25">
      <c r="B1016" s="22"/>
    </row>
    <row r="1017" spans="2:2" x14ac:dyDescent="0.25">
      <c r="B1017" s="22"/>
    </row>
    <row r="1018" spans="2:2" x14ac:dyDescent="0.25">
      <c r="B1018" s="22"/>
    </row>
    <row r="1019" spans="2:2" x14ac:dyDescent="0.25">
      <c r="B1019" s="22"/>
    </row>
    <row r="1020" spans="2:2" x14ac:dyDescent="0.25">
      <c r="B1020" s="22"/>
    </row>
    <row r="1021" spans="2:2" x14ac:dyDescent="0.25">
      <c r="B1021" s="22"/>
    </row>
    <row r="1022" spans="2:2" x14ac:dyDescent="0.25">
      <c r="B1022" s="22"/>
    </row>
    <row r="1023" spans="2:2" x14ac:dyDescent="0.25">
      <c r="B1023" s="22"/>
    </row>
    <row r="1024" spans="2:2" x14ac:dyDescent="0.25">
      <c r="B1024" s="22"/>
    </row>
    <row r="1025" spans="2:2" x14ac:dyDescent="0.25">
      <c r="B1025" s="22"/>
    </row>
    <row r="1026" spans="2:2" x14ac:dyDescent="0.25">
      <c r="B1026" s="22"/>
    </row>
    <row r="1027" spans="2:2" x14ac:dyDescent="0.25">
      <c r="B1027" s="22"/>
    </row>
    <row r="1028" spans="2:2" x14ac:dyDescent="0.25">
      <c r="B1028" s="22"/>
    </row>
    <row r="1029" spans="2:2" x14ac:dyDescent="0.25">
      <c r="B1029" s="22"/>
    </row>
    <row r="1030" spans="2:2" x14ac:dyDescent="0.25">
      <c r="B1030" s="22"/>
    </row>
    <row r="1031" spans="2:2" x14ac:dyDescent="0.25">
      <c r="B1031" s="22"/>
    </row>
    <row r="1032" spans="2:2" x14ac:dyDescent="0.25">
      <c r="B1032" s="22"/>
    </row>
    <row r="1033" spans="2:2" x14ac:dyDescent="0.25">
      <c r="B1033" s="22"/>
    </row>
    <row r="1034" spans="2:2" x14ac:dyDescent="0.25">
      <c r="B1034" s="22"/>
    </row>
    <row r="1035" spans="2:2" x14ac:dyDescent="0.25">
      <c r="B1035" s="22"/>
    </row>
    <row r="1036" spans="2:2" x14ac:dyDescent="0.25">
      <c r="B1036" s="22"/>
    </row>
    <row r="1037" spans="2:2" x14ac:dyDescent="0.25">
      <c r="B1037" s="22"/>
    </row>
    <row r="1038" spans="2:2" x14ac:dyDescent="0.25">
      <c r="B1038" s="22"/>
    </row>
    <row r="1039" spans="2:2" x14ac:dyDescent="0.25">
      <c r="B1039" s="22"/>
    </row>
    <row r="1040" spans="2:2" x14ac:dyDescent="0.25">
      <c r="B1040" s="22"/>
    </row>
    <row r="1041" spans="2:2" x14ac:dyDescent="0.25">
      <c r="B1041" s="22"/>
    </row>
    <row r="1042" spans="2:2" x14ac:dyDescent="0.25">
      <c r="B1042" s="22"/>
    </row>
    <row r="1043" spans="2:2" x14ac:dyDescent="0.25">
      <c r="B1043" s="22"/>
    </row>
    <row r="1044" spans="2:2" x14ac:dyDescent="0.25">
      <c r="B1044" s="22"/>
    </row>
    <row r="1045" spans="2:2" x14ac:dyDescent="0.25">
      <c r="B1045" s="22"/>
    </row>
    <row r="1046" spans="2:2" x14ac:dyDescent="0.25">
      <c r="B1046" s="22"/>
    </row>
    <row r="1047" spans="2:2" x14ac:dyDescent="0.25">
      <c r="B1047" s="22"/>
    </row>
    <row r="1048" spans="2:2" x14ac:dyDescent="0.25">
      <c r="B1048" s="22"/>
    </row>
    <row r="1049" spans="2:2" x14ac:dyDescent="0.25">
      <c r="B1049" s="22"/>
    </row>
    <row r="1050" spans="2:2" x14ac:dyDescent="0.25">
      <c r="B1050" s="22"/>
    </row>
    <row r="1051" spans="2:2" x14ac:dyDescent="0.25">
      <c r="B1051" s="22"/>
    </row>
    <row r="1052" spans="2:2" x14ac:dyDescent="0.25">
      <c r="B1052" s="22"/>
    </row>
    <row r="1053" spans="2:2" x14ac:dyDescent="0.25">
      <c r="B1053" s="22"/>
    </row>
    <row r="1054" spans="2:2" x14ac:dyDescent="0.25">
      <c r="B1054" s="22"/>
    </row>
    <row r="1055" spans="2:2" x14ac:dyDescent="0.25">
      <c r="B1055" s="22"/>
    </row>
    <row r="1056" spans="2:2" x14ac:dyDescent="0.25">
      <c r="B1056" s="22"/>
    </row>
    <row r="1057" spans="2:2" x14ac:dyDescent="0.25">
      <c r="B1057" s="22"/>
    </row>
    <row r="1058" spans="2:2" x14ac:dyDescent="0.25">
      <c r="B1058" s="22"/>
    </row>
    <row r="1059" spans="2:2" x14ac:dyDescent="0.25">
      <c r="B1059" s="22"/>
    </row>
    <row r="1060" spans="2:2" x14ac:dyDescent="0.25">
      <c r="B1060" s="22"/>
    </row>
    <row r="1061" spans="2:2" x14ac:dyDescent="0.25">
      <c r="B1061" s="22"/>
    </row>
    <row r="1062" spans="2:2" x14ac:dyDescent="0.25">
      <c r="B1062" s="22"/>
    </row>
    <row r="1063" spans="2:2" x14ac:dyDescent="0.25">
      <c r="B1063" s="22"/>
    </row>
    <row r="1064" spans="2:2" x14ac:dyDescent="0.25">
      <c r="B1064" s="22"/>
    </row>
    <row r="1065" spans="2:2" x14ac:dyDescent="0.25">
      <c r="B1065" s="22"/>
    </row>
    <row r="1066" spans="2:2" x14ac:dyDescent="0.25">
      <c r="B1066" s="22"/>
    </row>
    <row r="1067" spans="2:2" x14ac:dyDescent="0.25">
      <c r="B1067" s="22"/>
    </row>
    <row r="1068" spans="2:2" x14ac:dyDescent="0.25">
      <c r="B1068" s="22"/>
    </row>
    <row r="1069" spans="2:2" x14ac:dyDescent="0.25">
      <c r="B1069" s="22"/>
    </row>
    <row r="1070" spans="2:2" x14ac:dyDescent="0.25">
      <c r="B1070" s="22"/>
    </row>
    <row r="1071" spans="2:2" x14ac:dyDescent="0.25">
      <c r="B1071" s="22"/>
    </row>
    <row r="1072" spans="2:2" x14ac:dyDescent="0.25">
      <c r="B1072" s="22"/>
    </row>
    <row r="1073" spans="2:2" x14ac:dyDescent="0.25">
      <c r="B1073" s="22"/>
    </row>
    <row r="1074" spans="2:2" x14ac:dyDescent="0.25">
      <c r="B1074" s="22"/>
    </row>
    <row r="1075" spans="2:2" x14ac:dyDescent="0.25">
      <c r="B1075" s="22"/>
    </row>
    <row r="1076" spans="2:2" x14ac:dyDescent="0.25">
      <c r="B1076" s="22"/>
    </row>
    <row r="1077" spans="2:2" x14ac:dyDescent="0.25">
      <c r="B1077" s="22"/>
    </row>
    <row r="1078" spans="2:2" x14ac:dyDescent="0.25">
      <c r="B1078" s="22"/>
    </row>
    <row r="1079" spans="2:2" x14ac:dyDescent="0.25">
      <c r="B1079" s="22"/>
    </row>
    <row r="1080" spans="2:2" x14ac:dyDescent="0.25">
      <c r="B1080" s="22"/>
    </row>
    <row r="1081" spans="2:2" x14ac:dyDescent="0.25">
      <c r="B1081" s="22"/>
    </row>
    <row r="1082" spans="2:2" x14ac:dyDescent="0.25">
      <c r="B1082" s="22"/>
    </row>
    <row r="1083" spans="2:2" x14ac:dyDescent="0.25">
      <c r="B1083" s="22"/>
    </row>
    <row r="1084" spans="2:2" x14ac:dyDescent="0.25">
      <c r="B1084" s="22"/>
    </row>
    <row r="1085" spans="2:2" x14ac:dyDescent="0.25">
      <c r="B1085" s="22"/>
    </row>
    <row r="1086" spans="2:2" x14ac:dyDescent="0.25">
      <c r="B1086" s="22"/>
    </row>
    <row r="1087" spans="2:2" x14ac:dyDescent="0.25">
      <c r="B1087" s="22"/>
    </row>
    <row r="1088" spans="2:2" x14ac:dyDescent="0.25">
      <c r="B1088" s="22"/>
    </row>
    <row r="1089" spans="2:2" x14ac:dyDescent="0.25">
      <c r="B1089" s="22"/>
    </row>
    <row r="1090" spans="2:2" x14ac:dyDescent="0.25">
      <c r="B1090" s="22"/>
    </row>
    <row r="1091" spans="2:2" x14ac:dyDescent="0.25">
      <c r="B1091" s="22"/>
    </row>
    <row r="1092" spans="2:2" x14ac:dyDescent="0.25">
      <c r="B1092" s="22"/>
    </row>
    <row r="1093" spans="2:2" x14ac:dyDescent="0.25">
      <c r="B1093" s="22"/>
    </row>
    <row r="1094" spans="2:2" x14ac:dyDescent="0.25">
      <c r="B1094" s="22"/>
    </row>
    <row r="1095" spans="2:2" x14ac:dyDescent="0.25">
      <c r="B1095" s="22"/>
    </row>
    <row r="1096" spans="2:2" x14ac:dyDescent="0.25">
      <c r="B1096" s="22"/>
    </row>
    <row r="1097" spans="2:2" x14ac:dyDescent="0.25">
      <c r="B1097" s="22"/>
    </row>
    <row r="1098" spans="2:2" x14ac:dyDescent="0.25">
      <c r="B1098" s="22"/>
    </row>
    <row r="1099" spans="2:2" x14ac:dyDescent="0.25">
      <c r="B1099" s="22"/>
    </row>
    <row r="1100" spans="2:2" x14ac:dyDescent="0.25">
      <c r="B1100" s="22"/>
    </row>
    <row r="1101" spans="2:2" x14ac:dyDescent="0.25">
      <c r="B1101" s="22"/>
    </row>
    <row r="1102" spans="2:2" x14ac:dyDescent="0.25">
      <c r="B1102" s="22"/>
    </row>
    <row r="1103" spans="2:2" x14ac:dyDescent="0.25">
      <c r="B1103" s="22"/>
    </row>
    <row r="1104" spans="2:2" x14ac:dyDescent="0.25">
      <c r="B1104" s="22"/>
    </row>
    <row r="1105" spans="2:2" x14ac:dyDescent="0.25">
      <c r="B1105" s="22"/>
    </row>
    <row r="1106" spans="2:2" x14ac:dyDescent="0.25">
      <c r="B1106" s="22"/>
    </row>
    <row r="1107" spans="2:2" x14ac:dyDescent="0.25">
      <c r="B1107" s="22"/>
    </row>
    <row r="1108" spans="2:2" x14ac:dyDescent="0.25">
      <c r="B1108" s="22"/>
    </row>
    <row r="1109" spans="2:2" x14ac:dyDescent="0.25">
      <c r="B1109" s="22"/>
    </row>
    <row r="1110" spans="2:2" x14ac:dyDescent="0.25">
      <c r="B1110" s="22"/>
    </row>
    <row r="1111" spans="2:2" x14ac:dyDescent="0.25">
      <c r="B1111" s="22"/>
    </row>
    <row r="1112" spans="2:2" x14ac:dyDescent="0.25">
      <c r="B1112" s="22"/>
    </row>
    <row r="1113" spans="2:2" x14ac:dyDescent="0.25">
      <c r="B1113" s="22"/>
    </row>
    <row r="1114" spans="2:2" x14ac:dyDescent="0.25">
      <c r="B1114" s="22"/>
    </row>
    <row r="1115" spans="2:2" x14ac:dyDescent="0.25">
      <c r="B1115" s="22"/>
    </row>
    <row r="1116" spans="2:2" x14ac:dyDescent="0.25">
      <c r="B1116" s="22"/>
    </row>
    <row r="1117" spans="2:2" x14ac:dyDescent="0.25">
      <c r="B1117" s="22"/>
    </row>
    <row r="1118" spans="2:2" x14ac:dyDescent="0.25">
      <c r="B1118" s="22"/>
    </row>
    <row r="1119" spans="2:2" x14ac:dyDescent="0.25">
      <c r="B1119" s="22"/>
    </row>
    <row r="1120" spans="2:2" x14ac:dyDescent="0.25">
      <c r="B1120" s="22"/>
    </row>
    <row r="1121" spans="2:2" x14ac:dyDescent="0.25">
      <c r="B1121" s="22"/>
    </row>
    <row r="1122" spans="2:2" x14ac:dyDescent="0.25">
      <c r="B1122" s="22"/>
    </row>
    <row r="1123" spans="2:2" x14ac:dyDescent="0.25">
      <c r="B1123" s="22"/>
    </row>
    <row r="1124" spans="2:2" x14ac:dyDescent="0.25">
      <c r="B1124" s="22"/>
    </row>
    <row r="1125" spans="2:2" x14ac:dyDescent="0.25">
      <c r="B1125" s="22"/>
    </row>
    <row r="1126" spans="2:2" x14ac:dyDescent="0.25">
      <c r="B1126" s="22"/>
    </row>
    <row r="1127" spans="2:2" x14ac:dyDescent="0.25">
      <c r="B1127" s="22"/>
    </row>
    <row r="1128" spans="2:2" x14ac:dyDescent="0.25">
      <c r="B1128" s="22"/>
    </row>
    <row r="1129" spans="2:2" x14ac:dyDescent="0.25">
      <c r="B1129" s="22"/>
    </row>
    <row r="1130" spans="2:2" x14ac:dyDescent="0.25">
      <c r="B1130" s="22"/>
    </row>
    <row r="1131" spans="2:2" x14ac:dyDescent="0.25">
      <c r="B1131" s="22"/>
    </row>
    <row r="1132" spans="2:2" x14ac:dyDescent="0.25">
      <c r="B1132" s="22"/>
    </row>
    <row r="1133" spans="2:2" x14ac:dyDescent="0.25">
      <c r="B1133" s="22"/>
    </row>
    <row r="1134" spans="2:2" x14ac:dyDescent="0.25">
      <c r="B1134" s="22"/>
    </row>
    <row r="1135" spans="2:2" x14ac:dyDescent="0.25">
      <c r="B1135" s="22"/>
    </row>
    <row r="1136" spans="2:2" x14ac:dyDescent="0.25">
      <c r="B1136" s="22"/>
    </row>
    <row r="1137" spans="2:2" x14ac:dyDescent="0.25">
      <c r="B1137" s="22"/>
    </row>
    <row r="1138" spans="2:2" x14ac:dyDescent="0.25">
      <c r="B1138" s="22"/>
    </row>
    <row r="1139" spans="2:2" x14ac:dyDescent="0.25">
      <c r="B1139" s="22"/>
    </row>
    <row r="1140" spans="2:2" x14ac:dyDescent="0.25">
      <c r="B1140" s="22"/>
    </row>
    <row r="1141" spans="2:2" x14ac:dyDescent="0.25">
      <c r="B1141" s="22"/>
    </row>
    <row r="1142" spans="2:2" x14ac:dyDescent="0.25">
      <c r="B1142" s="22"/>
    </row>
    <row r="1143" spans="2:2" x14ac:dyDescent="0.25">
      <c r="B1143" s="22"/>
    </row>
    <row r="1144" spans="2:2" x14ac:dyDescent="0.25">
      <c r="B1144" s="22"/>
    </row>
    <row r="1145" spans="2:2" x14ac:dyDescent="0.25">
      <c r="B1145" s="22"/>
    </row>
    <row r="1146" spans="2:2" x14ac:dyDescent="0.25">
      <c r="B1146" s="22"/>
    </row>
    <row r="1147" spans="2:2" x14ac:dyDescent="0.25">
      <c r="B1147" s="22"/>
    </row>
    <row r="1148" spans="2:2" x14ac:dyDescent="0.25">
      <c r="B1148" s="22"/>
    </row>
    <row r="1149" spans="2:2" x14ac:dyDescent="0.25">
      <c r="B1149" s="22"/>
    </row>
    <row r="1150" spans="2:2" x14ac:dyDescent="0.25">
      <c r="B1150" s="22"/>
    </row>
    <row r="1151" spans="2:2" x14ac:dyDescent="0.25">
      <c r="B1151" s="22"/>
    </row>
    <row r="1152" spans="2:2" x14ac:dyDescent="0.25">
      <c r="B1152" s="22"/>
    </row>
    <row r="1153" spans="2:2" x14ac:dyDescent="0.25">
      <c r="B1153" s="22"/>
    </row>
    <row r="1154" spans="2:2" x14ac:dyDescent="0.25">
      <c r="B1154" s="22"/>
    </row>
    <row r="1155" spans="2:2" x14ac:dyDescent="0.25">
      <c r="B1155" s="22"/>
    </row>
    <row r="1156" spans="2:2" x14ac:dyDescent="0.25">
      <c r="B1156" s="22"/>
    </row>
    <row r="1157" spans="2:2" x14ac:dyDescent="0.25">
      <c r="B1157" s="22"/>
    </row>
    <row r="1158" spans="2:2" x14ac:dyDescent="0.25">
      <c r="B1158" s="22"/>
    </row>
    <row r="1159" spans="2:2" x14ac:dyDescent="0.25">
      <c r="B1159" s="22"/>
    </row>
    <row r="1160" spans="2:2" x14ac:dyDescent="0.25">
      <c r="B1160" s="22"/>
    </row>
    <row r="1161" spans="2:2" x14ac:dyDescent="0.25">
      <c r="B1161" s="22"/>
    </row>
    <row r="1162" spans="2:2" x14ac:dyDescent="0.25">
      <c r="B1162" s="22"/>
    </row>
    <row r="1163" spans="2:2" x14ac:dyDescent="0.25">
      <c r="B1163" s="22"/>
    </row>
    <row r="1164" spans="2:2" x14ac:dyDescent="0.25">
      <c r="B1164" s="22"/>
    </row>
    <row r="1165" spans="2:2" x14ac:dyDescent="0.25">
      <c r="B1165" s="22"/>
    </row>
    <row r="1166" spans="2:2" x14ac:dyDescent="0.25">
      <c r="B1166" s="22"/>
    </row>
    <row r="1167" spans="2:2" x14ac:dyDescent="0.25">
      <c r="B1167" s="22"/>
    </row>
    <row r="1168" spans="2:2" x14ac:dyDescent="0.25">
      <c r="B1168" s="22"/>
    </row>
    <row r="1169" spans="2:2" x14ac:dyDescent="0.25">
      <c r="B1169" s="22"/>
    </row>
    <row r="1170" spans="2:2" x14ac:dyDescent="0.25">
      <c r="B1170" s="22"/>
    </row>
    <row r="1171" spans="2:2" x14ac:dyDescent="0.25">
      <c r="B1171" s="22"/>
    </row>
    <row r="1172" spans="2:2" x14ac:dyDescent="0.25">
      <c r="B1172" s="22"/>
    </row>
    <row r="1173" spans="2:2" x14ac:dyDescent="0.25">
      <c r="B1173" s="22"/>
    </row>
    <row r="1174" spans="2:2" x14ac:dyDescent="0.25">
      <c r="B1174" s="22"/>
    </row>
    <row r="1175" spans="2:2" x14ac:dyDescent="0.25">
      <c r="B1175" s="22"/>
    </row>
    <row r="1176" spans="2:2" x14ac:dyDescent="0.25">
      <c r="B1176" s="22"/>
    </row>
    <row r="1177" spans="2:2" x14ac:dyDescent="0.25">
      <c r="B1177" s="22"/>
    </row>
    <row r="1178" spans="2:2" x14ac:dyDescent="0.25">
      <c r="B1178" s="22"/>
    </row>
    <row r="1179" spans="2:2" x14ac:dyDescent="0.25">
      <c r="B1179" s="22"/>
    </row>
    <row r="1180" spans="2:2" x14ac:dyDescent="0.25">
      <c r="B1180" s="22"/>
    </row>
    <row r="1181" spans="2:2" x14ac:dyDescent="0.25">
      <c r="B1181" s="22"/>
    </row>
    <row r="1182" spans="2:2" x14ac:dyDescent="0.25">
      <c r="B1182" s="22"/>
    </row>
    <row r="1183" spans="2:2" x14ac:dyDescent="0.25">
      <c r="B1183" s="22"/>
    </row>
    <row r="1184" spans="2:2" x14ac:dyDescent="0.25">
      <c r="B1184" s="22"/>
    </row>
    <row r="1185" spans="2:2" x14ac:dyDescent="0.25">
      <c r="B1185" s="22"/>
    </row>
    <row r="1186" spans="2:2" x14ac:dyDescent="0.25">
      <c r="B1186" s="22"/>
    </row>
    <row r="1187" spans="2:2" x14ac:dyDescent="0.25">
      <c r="B1187" s="22"/>
    </row>
    <row r="1188" spans="2:2" x14ac:dyDescent="0.25">
      <c r="B1188" s="22"/>
    </row>
    <row r="1189" spans="2:2" x14ac:dyDescent="0.25">
      <c r="B1189" s="22"/>
    </row>
    <row r="1190" spans="2:2" x14ac:dyDescent="0.25">
      <c r="B1190" s="22"/>
    </row>
    <row r="1191" spans="2:2" x14ac:dyDescent="0.25">
      <c r="B1191" s="22"/>
    </row>
    <row r="1192" spans="2:2" x14ac:dyDescent="0.25">
      <c r="B1192" s="22"/>
    </row>
    <row r="1193" spans="2:2" x14ac:dyDescent="0.25">
      <c r="B1193" s="22"/>
    </row>
    <row r="1194" spans="2:2" x14ac:dyDescent="0.25">
      <c r="B1194" s="22"/>
    </row>
    <row r="1195" spans="2:2" x14ac:dyDescent="0.25">
      <c r="B1195" s="22"/>
    </row>
    <row r="1196" spans="2:2" x14ac:dyDescent="0.25">
      <c r="B1196" s="22"/>
    </row>
    <row r="1197" spans="2:2" x14ac:dyDescent="0.25">
      <c r="B1197" s="22"/>
    </row>
    <row r="1198" spans="2:2" x14ac:dyDescent="0.25">
      <c r="B1198" s="22"/>
    </row>
    <row r="1199" spans="2:2" x14ac:dyDescent="0.25">
      <c r="B1199" s="22"/>
    </row>
    <row r="1200" spans="2:2" x14ac:dyDescent="0.25">
      <c r="B1200" s="22"/>
    </row>
    <row r="1201" spans="2:2" x14ac:dyDescent="0.25">
      <c r="B1201" s="22"/>
    </row>
    <row r="1202" spans="2:2" x14ac:dyDescent="0.25">
      <c r="B1202" s="22"/>
    </row>
    <row r="1203" spans="2:2" x14ac:dyDescent="0.25">
      <c r="B1203" s="22"/>
    </row>
    <row r="1204" spans="2:2" x14ac:dyDescent="0.25">
      <c r="B1204" s="22"/>
    </row>
    <row r="1205" spans="2:2" x14ac:dyDescent="0.25">
      <c r="B1205" s="22"/>
    </row>
    <row r="1206" spans="2:2" x14ac:dyDescent="0.25">
      <c r="B1206" s="22"/>
    </row>
    <row r="1207" spans="2:2" x14ac:dyDescent="0.25">
      <c r="B1207" s="22"/>
    </row>
    <row r="1208" spans="2:2" x14ac:dyDescent="0.25">
      <c r="B1208" s="22"/>
    </row>
    <row r="1209" spans="2:2" x14ac:dyDescent="0.25">
      <c r="B1209" s="22"/>
    </row>
    <row r="1210" spans="2:2" x14ac:dyDescent="0.25">
      <c r="B1210" s="22"/>
    </row>
    <row r="1211" spans="2:2" x14ac:dyDescent="0.25">
      <c r="B1211" s="22"/>
    </row>
    <row r="1212" spans="2:2" x14ac:dyDescent="0.25">
      <c r="B1212" s="22"/>
    </row>
    <row r="1213" spans="2:2" x14ac:dyDescent="0.25">
      <c r="B1213" s="22"/>
    </row>
    <row r="1214" spans="2:2" x14ac:dyDescent="0.25">
      <c r="B1214" s="22"/>
    </row>
    <row r="1215" spans="2:2" x14ac:dyDescent="0.25">
      <c r="B1215" s="22"/>
    </row>
    <row r="1216" spans="2:2" x14ac:dyDescent="0.25">
      <c r="B1216" s="22"/>
    </row>
    <row r="1217" spans="2:2" x14ac:dyDescent="0.25">
      <c r="B1217" s="22"/>
    </row>
    <row r="1218" spans="2:2" x14ac:dyDescent="0.25">
      <c r="B1218" s="22"/>
    </row>
    <row r="1219" spans="2:2" x14ac:dyDescent="0.25">
      <c r="B1219" s="22"/>
    </row>
    <row r="1220" spans="2:2" x14ac:dyDescent="0.25">
      <c r="B1220" s="22"/>
    </row>
    <row r="1221" spans="2:2" x14ac:dyDescent="0.25">
      <c r="B1221" s="22"/>
    </row>
    <row r="1222" spans="2:2" x14ac:dyDescent="0.25">
      <c r="B1222" s="22"/>
    </row>
    <row r="1223" spans="2:2" x14ac:dyDescent="0.25">
      <c r="B1223" s="22"/>
    </row>
    <row r="1224" spans="2:2" x14ac:dyDescent="0.25">
      <c r="B1224" s="22"/>
    </row>
    <row r="1225" spans="2:2" x14ac:dyDescent="0.25">
      <c r="B1225" s="22"/>
    </row>
    <row r="1226" spans="2:2" x14ac:dyDescent="0.25">
      <c r="B1226" s="22"/>
    </row>
    <row r="1227" spans="2:2" x14ac:dyDescent="0.25">
      <c r="B1227" s="22"/>
    </row>
    <row r="1228" spans="2:2" x14ac:dyDescent="0.25">
      <c r="B1228" s="22"/>
    </row>
    <row r="1229" spans="2:2" x14ac:dyDescent="0.25">
      <c r="B1229" s="22"/>
    </row>
    <row r="1230" spans="2:2" x14ac:dyDescent="0.25">
      <c r="B1230" s="22"/>
    </row>
    <row r="1231" spans="2:2" x14ac:dyDescent="0.25">
      <c r="B1231" s="22"/>
    </row>
    <row r="1232" spans="2:2" x14ac:dyDescent="0.25">
      <c r="B1232" s="22"/>
    </row>
    <row r="1233" spans="2:2" x14ac:dyDescent="0.25">
      <c r="B1233" s="22"/>
    </row>
    <row r="1234" spans="2:2" x14ac:dyDescent="0.25">
      <c r="B1234" s="22"/>
    </row>
    <row r="1235" spans="2:2" x14ac:dyDescent="0.25">
      <c r="B1235" s="22"/>
    </row>
    <row r="1236" spans="2:2" x14ac:dyDescent="0.25">
      <c r="B1236" s="22"/>
    </row>
    <row r="1237" spans="2:2" x14ac:dyDescent="0.25">
      <c r="B1237" s="22"/>
    </row>
    <row r="1238" spans="2:2" x14ac:dyDescent="0.25">
      <c r="B1238" s="22"/>
    </row>
    <row r="1239" spans="2:2" x14ac:dyDescent="0.25">
      <c r="B1239" s="22"/>
    </row>
    <row r="1240" spans="2:2" x14ac:dyDescent="0.25">
      <c r="B1240" s="22"/>
    </row>
    <row r="1241" spans="2:2" x14ac:dyDescent="0.25">
      <c r="B1241" s="22"/>
    </row>
    <row r="1242" spans="2:2" x14ac:dyDescent="0.25">
      <c r="B1242" s="22"/>
    </row>
    <row r="1243" spans="2:2" x14ac:dyDescent="0.25">
      <c r="B1243" s="22"/>
    </row>
    <row r="1244" spans="2:2" x14ac:dyDescent="0.25">
      <c r="B1244" s="22"/>
    </row>
    <row r="1245" spans="2:2" x14ac:dyDescent="0.25">
      <c r="B1245" s="22"/>
    </row>
    <row r="1246" spans="2:2" x14ac:dyDescent="0.25">
      <c r="B1246" s="22"/>
    </row>
    <row r="1247" spans="2:2" x14ac:dyDescent="0.25">
      <c r="B1247" s="22"/>
    </row>
    <row r="1248" spans="2:2" x14ac:dyDescent="0.25">
      <c r="B1248" s="22"/>
    </row>
    <row r="1249" spans="2:2" x14ac:dyDescent="0.25">
      <c r="B1249" s="22"/>
    </row>
    <row r="1250" spans="2:2" x14ac:dyDescent="0.25">
      <c r="B1250" s="22"/>
    </row>
    <row r="1251" spans="2:2" x14ac:dyDescent="0.25">
      <c r="B1251" s="22"/>
    </row>
    <row r="1252" spans="2:2" x14ac:dyDescent="0.25">
      <c r="B1252" s="22"/>
    </row>
    <row r="1253" spans="2:2" x14ac:dyDescent="0.25">
      <c r="B1253" s="22"/>
    </row>
    <row r="1254" spans="2:2" x14ac:dyDescent="0.25">
      <c r="B1254" s="22"/>
    </row>
    <row r="1255" spans="2:2" x14ac:dyDescent="0.25">
      <c r="B1255" s="22"/>
    </row>
    <row r="1256" spans="2:2" x14ac:dyDescent="0.25">
      <c r="B1256" s="22"/>
    </row>
    <row r="1257" spans="2:2" x14ac:dyDescent="0.25">
      <c r="B1257" s="22"/>
    </row>
    <row r="1258" spans="2:2" x14ac:dyDescent="0.25">
      <c r="B1258" s="22"/>
    </row>
    <row r="1259" spans="2:2" x14ac:dyDescent="0.25">
      <c r="B1259" s="22"/>
    </row>
    <row r="1260" spans="2:2" x14ac:dyDescent="0.25">
      <c r="B1260" s="22"/>
    </row>
    <row r="1261" spans="2:2" x14ac:dyDescent="0.25">
      <c r="B1261" s="22"/>
    </row>
    <row r="1262" spans="2:2" x14ac:dyDescent="0.25">
      <c r="B1262" s="22"/>
    </row>
    <row r="1263" spans="2:2" x14ac:dyDescent="0.25">
      <c r="B1263" s="22"/>
    </row>
    <row r="1264" spans="2:2" x14ac:dyDescent="0.25">
      <c r="B1264" s="22"/>
    </row>
    <row r="1265" spans="2:2" x14ac:dyDescent="0.25">
      <c r="B1265" s="22"/>
    </row>
    <row r="1266" spans="2:2" x14ac:dyDescent="0.25">
      <c r="B1266" s="22"/>
    </row>
    <row r="1267" spans="2:2" x14ac:dyDescent="0.25">
      <c r="B1267" s="22"/>
    </row>
    <row r="1268" spans="2:2" x14ac:dyDescent="0.25">
      <c r="B1268" s="22"/>
    </row>
    <row r="1269" spans="2:2" x14ac:dyDescent="0.25">
      <c r="B1269" s="22"/>
    </row>
    <row r="1270" spans="2:2" x14ac:dyDescent="0.25">
      <c r="B1270" s="22"/>
    </row>
    <row r="1271" spans="2:2" x14ac:dyDescent="0.25">
      <c r="B1271" s="22"/>
    </row>
    <row r="1272" spans="2:2" x14ac:dyDescent="0.25">
      <c r="B1272" s="22"/>
    </row>
    <row r="1273" spans="2:2" x14ac:dyDescent="0.25">
      <c r="B1273" s="22"/>
    </row>
    <row r="1274" spans="2:2" x14ac:dyDescent="0.25">
      <c r="B1274" s="22"/>
    </row>
    <row r="1275" spans="2:2" x14ac:dyDescent="0.25">
      <c r="B1275" s="22"/>
    </row>
    <row r="1276" spans="2:2" x14ac:dyDescent="0.25">
      <c r="B1276" s="22"/>
    </row>
    <row r="1277" spans="2:2" x14ac:dyDescent="0.25">
      <c r="B1277" s="22"/>
    </row>
    <row r="1278" spans="2:2" x14ac:dyDescent="0.25">
      <c r="B1278" s="22"/>
    </row>
    <row r="1279" spans="2:2" x14ac:dyDescent="0.25">
      <c r="B1279" s="22"/>
    </row>
    <row r="1280" spans="2:2" x14ac:dyDescent="0.25">
      <c r="B1280" s="22"/>
    </row>
    <row r="1281" spans="2:2" x14ac:dyDescent="0.25">
      <c r="B1281" s="22"/>
    </row>
    <row r="1282" spans="2:2" x14ac:dyDescent="0.25">
      <c r="B1282" s="22"/>
    </row>
    <row r="1283" spans="2:2" x14ac:dyDescent="0.25">
      <c r="B1283" s="22"/>
    </row>
    <row r="1284" spans="2:2" x14ac:dyDescent="0.25">
      <c r="B1284" s="22"/>
    </row>
    <row r="1285" spans="2:2" x14ac:dyDescent="0.25">
      <c r="B1285" s="22"/>
    </row>
    <row r="1286" spans="2:2" x14ac:dyDescent="0.25">
      <c r="B1286" s="22"/>
    </row>
    <row r="1287" spans="2:2" x14ac:dyDescent="0.25">
      <c r="B1287" s="22"/>
    </row>
    <row r="1288" spans="2:2" x14ac:dyDescent="0.25">
      <c r="B1288" s="22"/>
    </row>
    <row r="1289" spans="2:2" x14ac:dyDescent="0.25">
      <c r="B1289" s="22"/>
    </row>
    <row r="1290" spans="2:2" x14ac:dyDescent="0.25">
      <c r="B1290" s="22"/>
    </row>
    <row r="1291" spans="2:2" x14ac:dyDescent="0.25">
      <c r="B1291" s="22"/>
    </row>
    <row r="1292" spans="2:2" x14ac:dyDescent="0.25">
      <c r="B1292" s="22"/>
    </row>
    <row r="1293" spans="2:2" x14ac:dyDescent="0.25">
      <c r="B1293" s="22"/>
    </row>
    <row r="1294" spans="2:2" x14ac:dyDescent="0.25">
      <c r="B1294" s="22"/>
    </row>
    <row r="1295" spans="2:2" x14ac:dyDescent="0.25">
      <c r="B1295" s="22"/>
    </row>
    <row r="1296" spans="2:2" x14ac:dyDescent="0.25">
      <c r="B1296" s="22"/>
    </row>
    <row r="1297" spans="2:2" x14ac:dyDescent="0.25">
      <c r="B1297" s="22"/>
    </row>
    <row r="1298" spans="2:2" x14ac:dyDescent="0.25">
      <c r="B1298" s="22"/>
    </row>
    <row r="1299" spans="2:2" x14ac:dyDescent="0.25">
      <c r="B1299" s="22"/>
    </row>
    <row r="1300" spans="2:2" x14ac:dyDescent="0.25">
      <c r="B1300" s="22"/>
    </row>
    <row r="1301" spans="2:2" x14ac:dyDescent="0.25">
      <c r="B1301" s="22"/>
    </row>
    <row r="1302" spans="2:2" x14ac:dyDescent="0.25">
      <c r="B1302" s="22"/>
    </row>
    <row r="1303" spans="2:2" x14ac:dyDescent="0.25">
      <c r="B1303" s="22"/>
    </row>
    <row r="1304" spans="2:2" x14ac:dyDescent="0.25">
      <c r="B1304" s="22"/>
    </row>
    <row r="1305" spans="2:2" x14ac:dyDescent="0.25">
      <c r="B1305" s="22"/>
    </row>
    <row r="1306" spans="2:2" x14ac:dyDescent="0.25">
      <c r="B1306" s="22"/>
    </row>
    <row r="1307" spans="2:2" x14ac:dyDescent="0.25">
      <c r="B1307" s="22"/>
    </row>
    <row r="1308" spans="2:2" x14ac:dyDescent="0.25">
      <c r="B1308" s="22"/>
    </row>
    <row r="1309" spans="2:2" x14ac:dyDescent="0.25">
      <c r="B1309" s="22"/>
    </row>
    <row r="1310" spans="2:2" x14ac:dyDescent="0.25">
      <c r="B1310" s="22"/>
    </row>
    <row r="1311" spans="2:2" x14ac:dyDescent="0.25">
      <c r="B1311" s="22"/>
    </row>
    <row r="1312" spans="2:2" x14ac:dyDescent="0.25">
      <c r="B1312" s="22"/>
    </row>
    <row r="1313" spans="2:2" x14ac:dyDescent="0.25">
      <c r="B1313" s="22"/>
    </row>
    <row r="1314" spans="2:2" x14ac:dyDescent="0.25">
      <c r="B1314" s="22"/>
    </row>
    <row r="1315" spans="2:2" x14ac:dyDescent="0.25">
      <c r="B1315" s="22"/>
    </row>
    <row r="1316" spans="2:2" x14ac:dyDescent="0.25">
      <c r="B1316" s="22"/>
    </row>
    <row r="1317" spans="2:2" x14ac:dyDescent="0.25">
      <c r="B1317" s="22"/>
    </row>
    <row r="1318" spans="2:2" x14ac:dyDescent="0.25">
      <c r="B1318" s="22"/>
    </row>
    <row r="1319" spans="2:2" x14ac:dyDescent="0.25">
      <c r="B1319" s="22"/>
    </row>
    <row r="1320" spans="2:2" x14ac:dyDescent="0.25">
      <c r="B1320" s="22"/>
    </row>
    <row r="1321" spans="2:2" x14ac:dyDescent="0.25">
      <c r="B1321" s="22"/>
    </row>
    <row r="1322" spans="2:2" x14ac:dyDescent="0.25">
      <c r="B1322" s="22"/>
    </row>
    <row r="1323" spans="2:2" x14ac:dyDescent="0.25">
      <c r="B1323" s="22"/>
    </row>
    <row r="1324" spans="2:2" x14ac:dyDescent="0.25">
      <c r="B1324" s="22"/>
    </row>
    <row r="1325" spans="2:2" x14ac:dyDescent="0.25">
      <c r="B1325" s="22"/>
    </row>
    <row r="1326" spans="2:2" x14ac:dyDescent="0.25">
      <c r="B1326" s="22"/>
    </row>
    <row r="1327" spans="2:2" x14ac:dyDescent="0.25">
      <c r="B1327" s="22"/>
    </row>
    <row r="1328" spans="2:2" x14ac:dyDescent="0.25">
      <c r="B1328" s="22"/>
    </row>
    <row r="1329" spans="2:2" x14ac:dyDescent="0.25">
      <c r="B1329" s="22"/>
    </row>
    <row r="1330" spans="2:2" x14ac:dyDescent="0.25">
      <c r="B1330" s="22"/>
    </row>
    <row r="1331" spans="2:2" x14ac:dyDescent="0.25">
      <c r="B1331" s="22"/>
    </row>
    <row r="1332" spans="2:2" x14ac:dyDescent="0.25">
      <c r="B1332" s="22"/>
    </row>
    <row r="1333" spans="2:2" x14ac:dyDescent="0.25">
      <c r="B1333" s="22"/>
    </row>
    <row r="1334" spans="2:2" x14ac:dyDescent="0.25">
      <c r="B1334" s="22"/>
    </row>
    <row r="1335" spans="2:2" x14ac:dyDescent="0.25">
      <c r="B1335" s="22"/>
    </row>
    <row r="1336" spans="2:2" x14ac:dyDescent="0.25">
      <c r="B1336" s="22"/>
    </row>
    <row r="1337" spans="2:2" x14ac:dyDescent="0.25">
      <c r="B1337" s="22"/>
    </row>
    <row r="1338" spans="2:2" x14ac:dyDescent="0.25">
      <c r="B1338" s="22"/>
    </row>
    <row r="1339" spans="2:2" x14ac:dyDescent="0.25">
      <c r="B1339" s="22"/>
    </row>
    <row r="1340" spans="2:2" x14ac:dyDescent="0.25">
      <c r="B1340" s="22"/>
    </row>
    <row r="1341" spans="2:2" x14ac:dyDescent="0.25">
      <c r="B1341" s="22"/>
    </row>
    <row r="1342" spans="2:2" x14ac:dyDescent="0.25">
      <c r="B1342" s="22"/>
    </row>
    <row r="1343" spans="2:2" x14ac:dyDescent="0.25">
      <c r="B1343" s="22"/>
    </row>
    <row r="1344" spans="2:2" x14ac:dyDescent="0.25">
      <c r="B1344" s="22"/>
    </row>
    <row r="1345" spans="2:2" x14ac:dyDescent="0.25">
      <c r="B1345" s="22"/>
    </row>
    <row r="1346" spans="2:2" x14ac:dyDescent="0.25">
      <c r="B1346" s="22"/>
    </row>
    <row r="1347" spans="2:2" x14ac:dyDescent="0.25">
      <c r="B1347" s="22"/>
    </row>
    <row r="1348" spans="2:2" x14ac:dyDescent="0.25">
      <c r="B1348" s="22"/>
    </row>
    <row r="1349" spans="2:2" x14ac:dyDescent="0.25">
      <c r="B1349" s="22"/>
    </row>
    <row r="1350" spans="2:2" x14ac:dyDescent="0.25">
      <c r="B1350" s="22"/>
    </row>
    <row r="1351" spans="2:2" x14ac:dyDescent="0.25">
      <c r="B1351" s="22"/>
    </row>
    <row r="1352" spans="2:2" x14ac:dyDescent="0.25">
      <c r="B1352" s="22"/>
    </row>
    <row r="1353" spans="2:2" x14ac:dyDescent="0.25">
      <c r="B1353" s="22"/>
    </row>
    <row r="1354" spans="2:2" x14ac:dyDescent="0.25">
      <c r="B1354" s="22"/>
    </row>
    <row r="1355" spans="2:2" x14ac:dyDescent="0.25">
      <c r="B1355" s="22"/>
    </row>
    <row r="1356" spans="2:2" x14ac:dyDescent="0.25">
      <c r="B1356" s="22"/>
    </row>
    <row r="1357" spans="2:2" x14ac:dyDescent="0.25">
      <c r="B1357" s="22"/>
    </row>
    <row r="1358" spans="2:2" x14ac:dyDescent="0.25">
      <c r="B1358" s="22"/>
    </row>
    <row r="1359" spans="2:2" x14ac:dyDescent="0.25">
      <c r="B1359" s="22"/>
    </row>
    <row r="1360" spans="2:2" x14ac:dyDescent="0.25">
      <c r="B1360" s="22"/>
    </row>
    <row r="1361" spans="2:2" x14ac:dyDescent="0.25">
      <c r="B1361" s="22"/>
    </row>
    <row r="1362" spans="2:2" x14ac:dyDescent="0.25">
      <c r="B1362" s="22"/>
    </row>
    <row r="1363" spans="2:2" x14ac:dyDescent="0.25">
      <c r="B1363" s="22"/>
    </row>
    <row r="1364" spans="2:2" x14ac:dyDescent="0.25">
      <c r="B1364" s="22"/>
    </row>
    <row r="1365" spans="2:2" x14ac:dyDescent="0.25">
      <c r="B1365" s="22"/>
    </row>
    <row r="1366" spans="2:2" x14ac:dyDescent="0.25">
      <c r="B1366" s="22"/>
    </row>
    <row r="1367" spans="2:2" x14ac:dyDescent="0.25">
      <c r="B1367" s="22"/>
    </row>
    <row r="1368" spans="2:2" x14ac:dyDescent="0.25">
      <c r="B1368" s="22"/>
    </row>
    <row r="1369" spans="2:2" x14ac:dyDescent="0.25">
      <c r="B1369" s="22"/>
    </row>
    <row r="1370" spans="2:2" x14ac:dyDescent="0.25">
      <c r="B1370" s="22"/>
    </row>
    <row r="1371" spans="2:2" x14ac:dyDescent="0.25">
      <c r="B1371" s="22"/>
    </row>
    <row r="1372" spans="2:2" x14ac:dyDescent="0.25">
      <c r="B1372" s="22"/>
    </row>
    <row r="1373" spans="2:2" x14ac:dyDescent="0.25">
      <c r="B1373" s="22"/>
    </row>
    <row r="1374" spans="2:2" x14ac:dyDescent="0.25">
      <c r="B1374" s="22"/>
    </row>
    <row r="1375" spans="2:2" x14ac:dyDescent="0.25">
      <c r="B1375" s="22"/>
    </row>
    <row r="1376" spans="2:2" x14ac:dyDescent="0.25">
      <c r="B1376" s="22"/>
    </row>
    <row r="1377" spans="2:2" x14ac:dyDescent="0.25">
      <c r="B1377" s="22"/>
    </row>
    <row r="1378" spans="2:2" x14ac:dyDescent="0.25">
      <c r="B1378" s="22"/>
    </row>
    <row r="1379" spans="2:2" x14ac:dyDescent="0.25">
      <c r="B1379" s="22"/>
    </row>
    <row r="1380" spans="2:2" x14ac:dyDescent="0.25">
      <c r="B1380" s="22"/>
    </row>
    <row r="1381" spans="2:2" x14ac:dyDescent="0.25">
      <c r="B1381" s="22"/>
    </row>
    <row r="1382" spans="2:2" x14ac:dyDescent="0.25">
      <c r="B1382" s="22"/>
    </row>
    <row r="1383" spans="2:2" x14ac:dyDescent="0.25">
      <c r="B1383" s="22"/>
    </row>
    <row r="1384" spans="2:2" x14ac:dyDescent="0.25">
      <c r="B1384" s="22"/>
    </row>
    <row r="1385" spans="2:2" x14ac:dyDescent="0.25">
      <c r="B1385" s="22"/>
    </row>
    <row r="1386" spans="2:2" x14ac:dyDescent="0.25">
      <c r="B1386" s="22"/>
    </row>
    <row r="1387" spans="2:2" x14ac:dyDescent="0.25">
      <c r="B1387" s="22"/>
    </row>
    <row r="1388" spans="2:2" x14ac:dyDescent="0.25">
      <c r="B1388" s="22"/>
    </row>
    <row r="1389" spans="2:2" x14ac:dyDescent="0.25">
      <c r="B1389" s="22"/>
    </row>
    <row r="1390" spans="2:2" x14ac:dyDescent="0.25">
      <c r="B1390" s="22"/>
    </row>
    <row r="1391" spans="2:2" x14ac:dyDescent="0.25">
      <c r="B1391" s="22"/>
    </row>
    <row r="1392" spans="2:2" x14ac:dyDescent="0.25">
      <c r="B1392" s="22"/>
    </row>
    <row r="1393" spans="2:2" x14ac:dyDescent="0.25">
      <c r="B1393" s="22"/>
    </row>
    <row r="1394" spans="2:2" x14ac:dyDescent="0.25">
      <c r="B1394" s="22"/>
    </row>
    <row r="1395" spans="2:2" x14ac:dyDescent="0.25">
      <c r="B1395" s="22"/>
    </row>
    <row r="1396" spans="2:2" x14ac:dyDescent="0.25">
      <c r="B1396" s="22"/>
    </row>
    <row r="1397" spans="2:2" x14ac:dyDescent="0.25">
      <c r="B1397" s="22"/>
    </row>
    <row r="1398" spans="2:2" x14ac:dyDescent="0.25">
      <c r="B1398" s="22"/>
    </row>
    <row r="1399" spans="2:2" x14ac:dyDescent="0.25">
      <c r="B1399" s="22"/>
    </row>
    <row r="1400" spans="2:2" x14ac:dyDescent="0.25">
      <c r="B1400" s="22"/>
    </row>
    <row r="1401" spans="2:2" x14ac:dyDescent="0.25">
      <c r="B1401" s="22"/>
    </row>
    <row r="1402" spans="2:2" x14ac:dyDescent="0.25">
      <c r="B1402" s="22"/>
    </row>
    <row r="1403" spans="2:2" x14ac:dyDescent="0.25">
      <c r="B1403" s="22"/>
    </row>
    <row r="1404" spans="2:2" x14ac:dyDescent="0.25">
      <c r="B1404" s="22"/>
    </row>
    <row r="1405" spans="2:2" x14ac:dyDescent="0.25">
      <c r="B1405" s="22"/>
    </row>
    <row r="1406" spans="2:2" x14ac:dyDescent="0.25">
      <c r="B1406" s="22"/>
    </row>
    <row r="1407" spans="2:2" x14ac:dyDescent="0.25">
      <c r="B1407" s="22"/>
    </row>
    <row r="1408" spans="2:2" x14ac:dyDescent="0.25">
      <c r="B1408" s="22"/>
    </row>
    <row r="1409" spans="2:2" x14ac:dyDescent="0.25">
      <c r="B1409" s="22"/>
    </row>
    <row r="1410" spans="2:2" x14ac:dyDescent="0.25">
      <c r="B1410" s="22"/>
    </row>
    <row r="1411" spans="2:2" x14ac:dyDescent="0.25">
      <c r="B1411" s="22"/>
    </row>
    <row r="1412" spans="2:2" x14ac:dyDescent="0.25">
      <c r="B1412" s="22"/>
    </row>
    <row r="1413" spans="2:2" x14ac:dyDescent="0.25">
      <c r="B1413" s="22"/>
    </row>
    <row r="1414" spans="2:2" x14ac:dyDescent="0.25">
      <c r="B1414" s="22"/>
    </row>
    <row r="1415" spans="2:2" x14ac:dyDescent="0.25">
      <c r="B1415" s="22"/>
    </row>
    <row r="1416" spans="2:2" x14ac:dyDescent="0.25">
      <c r="B1416" s="22"/>
    </row>
    <row r="1417" spans="2:2" x14ac:dyDescent="0.25">
      <c r="B1417" s="22"/>
    </row>
    <row r="1418" spans="2:2" x14ac:dyDescent="0.25">
      <c r="B1418" s="22"/>
    </row>
    <row r="1419" spans="2:2" x14ac:dyDescent="0.25">
      <c r="B1419" s="22"/>
    </row>
    <row r="1420" spans="2:2" x14ac:dyDescent="0.25">
      <c r="B1420" s="22"/>
    </row>
    <row r="1421" spans="2:2" x14ac:dyDescent="0.25">
      <c r="B1421" s="22"/>
    </row>
    <row r="1422" spans="2:2" x14ac:dyDescent="0.25">
      <c r="B1422" s="22"/>
    </row>
    <row r="1423" spans="2:2" x14ac:dyDescent="0.25">
      <c r="B1423" s="22"/>
    </row>
    <row r="1424" spans="2:2" x14ac:dyDescent="0.25">
      <c r="B1424" s="22"/>
    </row>
    <row r="1425" spans="2:2" x14ac:dyDescent="0.25">
      <c r="B1425" s="22"/>
    </row>
    <row r="1426" spans="2:2" x14ac:dyDescent="0.25">
      <c r="B1426" s="22"/>
    </row>
    <row r="1427" spans="2:2" x14ac:dyDescent="0.25">
      <c r="B1427" s="22"/>
    </row>
    <row r="1428" spans="2:2" x14ac:dyDescent="0.25">
      <c r="B1428" s="22"/>
    </row>
    <row r="1429" spans="2:2" x14ac:dyDescent="0.25">
      <c r="B1429" s="22"/>
    </row>
    <row r="1430" spans="2:2" x14ac:dyDescent="0.25">
      <c r="B1430" s="22"/>
    </row>
    <row r="1431" spans="2:2" x14ac:dyDescent="0.25">
      <c r="B1431" s="22"/>
    </row>
    <row r="1432" spans="2:2" x14ac:dyDescent="0.25">
      <c r="B1432" s="22"/>
    </row>
    <row r="1433" spans="2:2" x14ac:dyDescent="0.25">
      <c r="B1433" s="22"/>
    </row>
    <row r="1434" spans="2:2" x14ac:dyDescent="0.25">
      <c r="B1434" s="22"/>
    </row>
    <row r="1435" spans="2:2" x14ac:dyDescent="0.25">
      <c r="B1435" s="22"/>
    </row>
    <row r="1436" spans="2:2" x14ac:dyDescent="0.25">
      <c r="B1436" s="22"/>
    </row>
    <row r="1437" spans="2:2" x14ac:dyDescent="0.25">
      <c r="B1437" s="22"/>
    </row>
    <row r="1438" spans="2:2" x14ac:dyDescent="0.25">
      <c r="B1438" s="22"/>
    </row>
    <row r="1439" spans="2:2" x14ac:dyDescent="0.25">
      <c r="B1439" s="22"/>
    </row>
    <row r="1440" spans="2:2" x14ac:dyDescent="0.25">
      <c r="B1440" s="22"/>
    </row>
    <row r="1441" spans="2:2" x14ac:dyDescent="0.25">
      <c r="B1441" s="22"/>
    </row>
    <row r="1442" spans="2:2" x14ac:dyDescent="0.25">
      <c r="B1442" s="22"/>
    </row>
    <row r="1443" spans="2:2" x14ac:dyDescent="0.25">
      <c r="B1443" s="22"/>
    </row>
    <row r="1444" spans="2:2" x14ac:dyDescent="0.25">
      <c r="B1444" s="22"/>
    </row>
    <row r="1445" spans="2:2" x14ac:dyDescent="0.25">
      <c r="B1445" s="22"/>
    </row>
    <row r="1446" spans="2:2" x14ac:dyDescent="0.25">
      <c r="B1446" s="22"/>
    </row>
    <row r="1447" spans="2:2" x14ac:dyDescent="0.25">
      <c r="B1447" s="22"/>
    </row>
    <row r="1448" spans="2:2" x14ac:dyDescent="0.25">
      <c r="B1448" s="22"/>
    </row>
    <row r="1449" spans="2:2" x14ac:dyDescent="0.25">
      <c r="B1449" s="22"/>
    </row>
    <row r="1450" spans="2:2" x14ac:dyDescent="0.25">
      <c r="B1450" s="22"/>
    </row>
    <row r="1451" spans="2:2" x14ac:dyDescent="0.25">
      <c r="B1451" s="22"/>
    </row>
    <row r="1452" spans="2:2" x14ac:dyDescent="0.25">
      <c r="B1452" s="22"/>
    </row>
    <row r="1453" spans="2:2" x14ac:dyDescent="0.25">
      <c r="B1453" s="22"/>
    </row>
    <row r="1454" spans="2:2" x14ac:dyDescent="0.25">
      <c r="B1454" s="22"/>
    </row>
    <row r="1455" spans="2:2" x14ac:dyDescent="0.25">
      <c r="B1455" s="22"/>
    </row>
    <row r="1456" spans="2:2" x14ac:dyDescent="0.25">
      <c r="B1456" s="22"/>
    </row>
    <row r="1457" spans="2:2" x14ac:dyDescent="0.25">
      <c r="B1457" s="22"/>
    </row>
    <row r="1458" spans="2:2" x14ac:dyDescent="0.25">
      <c r="B1458" s="22"/>
    </row>
    <row r="1459" spans="2:2" x14ac:dyDescent="0.25">
      <c r="B1459" s="22"/>
    </row>
    <row r="1460" spans="2:2" x14ac:dyDescent="0.25">
      <c r="B1460" s="22"/>
    </row>
    <row r="1461" spans="2:2" x14ac:dyDescent="0.25">
      <c r="B1461" s="22"/>
    </row>
    <row r="1462" spans="2:2" x14ac:dyDescent="0.25">
      <c r="B1462" s="22"/>
    </row>
    <row r="1463" spans="2:2" x14ac:dyDescent="0.25">
      <c r="B1463" s="22"/>
    </row>
    <row r="1464" spans="2:2" x14ac:dyDescent="0.25">
      <c r="B1464" s="22"/>
    </row>
    <row r="1465" spans="2:2" x14ac:dyDescent="0.25">
      <c r="B1465" s="22"/>
    </row>
    <row r="1466" spans="2:2" x14ac:dyDescent="0.25">
      <c r="B1466" s="22"/>
    </row>
    <row r="1467" spans="2:2" x14ac:dyDescent="0.25">
      <c r="B1467" s="22"/>
    </row>
    <row r="1468" spans="2:2" x14ac:dyDescent="0.25">
      <c r="B1468" s="22"/>
    </row>
    <row r="1469" spans="2:2" x14ac:dyDescent="0.25">
      <c r="B1469" s="22"/>
    </row>
    <row r="1470" spans="2:2" x14ac:dyDescent="0.25">
      <c r="B1470" s="22"/>
    </row>
    <row r="1471" spans="2:2" x14ac:dyDescent="0.25">
      <c r="B1471" s="22"/>
    </row>
    <row r="1472" spans="2:2" x14ac:dyDescent="0.25">
      <c r="B1472" s="22"/>
    </row>
    <row r="1473" spans="2:2" x14ac:dyDescent="0.25">
      <c r="B1473" s="22"/>
    </row>
    <row r="1474" spans="2:2" x14ac:dyDescent="0.25">
      <c r="B1474" s="22"/>
    </row>
    <row r="1475" spans="2:2" x14ac:dyDescent="0.25">
      <c r="B1475" s="22"/>
    </row>
    <row r="1476" spans="2:2" x14ac:dyDescent="0.25">
      <c r="B1476" s="22"/>
    </row>
    <row r="1477" spans="2:2" x14ac:dyDescent="0.25">
      <c r="B1477" s="22"/>
    </row>
    <row r="1478" spans="2:2" x14ac:dyDescent="0.25">
      <c r="B1478" s="22"/>
    </row>
    <row r="1479" spans="2:2" x14ac:dyDescent="0.25">
      <c r="B1479" s="22"/>
    </row>
    <row r="1480" spans="2:2" x14ac:dyDescent="0.25">
      <c r="B1480" s="22"/>
    </row>
    <row r="1481" spans="2:2" x14ac:dyDescent="0.25">
      <c r="B1481" s="22"/>
    </row>
    <row r="1482" spans="2:2" x14ac:dyDescent="0.25">
      <c r="B1482" s="22"/>
    </row>
    <row r="1483" spans="2:2" x14ac:dyDescent="0.25">
      <c r="B1483" s="22"/>
    </row>
    <row r="1484" spans="2:2" x14ac:dyDescent="0.25">
      <c r="B1484" s="22"/>
    </row>
    <row r="1485" spans="2:2" x14ac:dyDescent="0.25">
      <c r="B1485" s="22"/>
    </row>
    <row r="1486" spans="2:2" x14ac:dyDescent="0.25">
      <c r="B1486" s="22"/>
    </row>
    <row r="1487" spans="2:2" x14ac:dyDescent="0.25">
      <c r="B1487" s="22"/>
    </row>
    <row r="1488" spans="2:2" x14ac:dyDescent="0.25">
      <c r="B1488" s="22"/>
    </row>
    <row r="1489" spans="2:2" x14ac:dyDescent="0.25">
      <c r="B1489" s="22"/>
    </row>
    <row r="1490" spans="2:2" x14ac:dyDescent="0.25">
      <c r="B1490" s="22"/>
    </row>
    <row r="1491" spans="2:2" x14ac:dyDescent="0.25">
      <c r="B1491" s="22"/>
    </row>
    <row r="1492" spans="2:2" x14ac:dyDescent="0.25">
      <c r="B1492" s="22"/>
    </row>
    <row r="1493" spans="2:2" x14ac:dyDescent="0.25">
      <c r="B1493" s="22"/>
    </row>
    <row r="1494" spans="2:2" x14ac:dyDescent="0.25">
      <c r="B1494" s="22"/>
    </row>
    <row r="1495" spans="2:2" x14ac:dyDescent="0.25">
      <c r="B1495" s="22"/>
    </row>
    <row r="1496" spans="2:2" x14ac:dyDescent="0.25">
      <c r="B1496" s="22"/>
    </row>
    <row r="1497" spans="2:2" x14ac:dyDescent="0.25">
      <c r="B1497" s="22"/>
    </row>
    <row r="1498" spans="2:2" x14ac:dyDescent="0.25">
      <c r="B1498" s="22"/>
    </row>
    <row r="1499" spans="2:2" x14ac:dyDescent="0.25">
      <c r="B1499" s="22"/>
    </row>
    <row r="1500" spans="2:2" x14ac:dyDescent="0.25">
      <c r="B1500" s="22"/>
    </row>
    <row r="1501" spans="2:2" x14ac:dyDescent="0.25">
      <c r="B1501" s="22"/>
    </row>
    <row r="1502" spans="2:2" x14ac:dyDescent="0.25">
      <c r="B1502" s="22"/>
    </row>
    <row r="1503" spans="2:2" x14ac:dyDescent="0.25">
      <c r="B1503" s="22"/>
    </row>
    <row r="1504" spans="2:2" x14ac:dyDescent="0.25">
      <c r="B1504" s="22"/>
    </row>
    <row r="1505" spans="2:2" x14ac:dyDescent="0.25">
      <c r="B1505" s="22"/>
    </row>
    <row r="1506" spans="2:2" x14ac:dyDescent="0.25">
      <c r="B1506" s="22"/>
    </row>
    <row r="1507" spans="2:2" x14ac:dyDescent="0.25">
      <c r="B1507" s="22"/>
    </row>
    <row r="1508" spans="2:2" x14ac:dyDescent="0.25">
      <c r="B1508" s="22"/>
    </row>
    <row r="1509" spans="2:2" x14ac:dyDescent="0.25">
      <c r="B1509" s="22"/>
    </row>
    <row r="1510" spans="2:2" x14ac:dyDescent="0.25">
      <c r="B1510" s="22"/>
    </row>
    <row r="1511" spans="2:2" x14ac:dyDescent="0.25">
      <c r="B1511" s="22"/>
    </row>
    <row r="1512" spans="2:2" x14ac:dyDescent="0.25">
      <c r="B1512" s="22"/>
    </row>
    <row r="1513" spans="2:2" x14ac:dyDescent="0.25">
      <c r="B1513" s="22"/>
    </row>
    <row r="1514" spans="2:2" x14ac:dyDescent="0.25">
      <c r="B1514" s="22"/>
    </row>
    <row r="1515" spans="2:2" x14ac:dyDescent="0.25">
      <c r="B1515" s="22"/>
    </row>
    <row r="1516" spans="2:2" x14ac:dyDescent="0.25">
      <c r="B1516" s="22"/>
    </row>
    <row r="1517" spans="2:2" x14ac:dyDescent="0.25">
      <c r="B1517" s="22"/>
    </row>
    <row r="1518" spans="2:2" x14ac:dyDescent="0.25">
      <c r="B1518" s="22"/>
    </row>
    <row r="1519" spans="2:2" x14ac:dyDescent="0.25">
      <c r="B1519" s="22"/>
    </row>
    <row r="1520" spans="2:2" x14ac:dyDescent="0.25">
      <c r="B1520" s="22"/>
    </row>
    <row r="1521" spans="2:2" x14ac:dyDescent="0.25">
      <c r="B1521" s="22"/>
    </row>
    <row r="1522" spans="2:2" x14ac:dyDescent="0.25">
      <c r="B1522" s="22"/>
    </row>
    <row r="1523" spans="2:2" x14ac:dyDescent="0.25">
      <c r="B1523" s="22"/>
    </row>
    <row r="1524" spans="2:2" x14ac:dyDescent="0.25">
      <c r="B1524" s="22"/>
    </row>
    <row r="1525" spans="2:2" x14ac:dyDescent="0.25">
      <c r="B1525" s="22"/>
    </row>
    <row r="1526" spans="2:2" x14ac:dyDescent="0.25">
      <c r="B1526" s="22"/>
    </row>
    <row r="1527" spans="2:2" x14ac:dyDescent="0.25">
      <c r="B1527" s="22"/>
    </row>
    <row r="1528" spans="2:2" x14ac:dyDescent="0.25">
      <c r="B1528" s="22"/>
    </row>
    <row r="1529" spans="2:2" x14ac:dyDescent="0.25">
      <c r="B1529" s="22"/>
    </row>
    <row r="1530" spans="2:2" x14ac:dyDescent="0.25">
      <c r="B1530" s="22"/>
    </row>
    <row r="1531" spans="2:2" x14ac:dyDescent="0.25">
      <c r="B1531" s="22"/>
    </row>
    <row r="1532" spans="2:2" x14ac:dyDescent="0.25">
      <c r="B1532" s="22"/>
    </row>
    <row r="1533" spans="2:2" x14ac:dyDescent="0.25">
      <c r="B1533" s="22"/>
    </row>
    <row r="1534" spans="2:2" x14ac:dyDescent="0.25">
      <c r="B1534" s="22"/>
    </row>
    <row r="1535" spans="2:2" x14ac:dyDescent="0.25">
      <c r="B1535" s="22"/>
    </row>
    <row r="1536" spans="2:2" x14ac:dyDescent="0.25">
      <c r="B1536" s="22"/>
    </row>
    <row r="1537" spans="2:2" x14ac:dyDescent="0.25">
      <c r="B1537" s="22"/>
    </row>
    <row r="1538" spans="2:2" x14ac:dyDescent="0.25">
      <c r="B1538" s="22"/>
    </row>
    <row r="1539" spans="2:2" x14ac:dyDescent="0.25">
      <c r="B1539" s="22"/>
    </row>
    <row r="1540" spans="2:2" x14ac:dyDescent="0.25">
      <c r="B1540" s="22"/>
    </row>
    <row r="1541" spans="2:2" x14ac:dyDescent="0.25">
      <c r="B1541" s="22"/>
    </row>
    <row r="1542" spans="2:2" x14ac:dyDescent="0.25">
      <c r="B1542" s="22"/>
    </row>
    <row r="1543" spans="2:2" x14ac:dyDescent="0.25">
      <c r="B1543" s="22"/>
    </row>
    <row r="1544" spans="2:2" x14ac:dyDescent="0.25">
      <c r="B1544" s="22"/>
    </row>
    <row r="1545" spans="2:2" x14ac:dyDescent="0.25">
      <c r="B1545" s="22"/>
    </row>
    <row r="1546" spans="2:2" x14ac:dyDescent="0.25">
      <c r="B1546" s="22"/>
    </row>
    <row r="1547" spans="2:2" x14ac:dyDescent="0.25">
      <c r="B1547" s="22"/>
    </row>
    <row r="1548" spans="2:2" x14ac:dyDescent="0.25">
      <c r="B1548" s="22"/>
    </row>
    <row r="1549" spans="2:2" x14ac:dyDescent="0.25">
      <c r="B1549" s="22"/>
    </row>
    <row r="1550" spans="2:2" x14ac:dyDescent="0.25">
      <c r="B1550" s="22"/>
    </row>
    <row r="1551" spans="2:2" x14ac:dyDescent="0.25">
      <c r="B1551" s="22"/>
    </row>
    <row r="1552" spans="2:2" x14ac:dyDescent="0.25">
      <c r="B1552" s="22"/>
    </row>
    <row r="1553" spans="2:2" x14ac:dyDescent="0.25">
      <c r="B1553" s="22"/>
    </row>
    <row r="1554" spans="2:2" x14ac:dyDescent="0.25">
      <c r="B1554" s="22"/>
    </row>
    <row r="1555" spans="2:2" x14ac:dyDescent="0.25">
      <c r="B1555" s="22"/>
    </row>
    <row r="1556" spans="2:2" x14ac:dyDescent="0.25">
      <c r="B1556" s="22"/>
    </row>
    <row r="1557" spans="2:2" x14ac:dyDescent="0.25">
      <c r="B1557" s="22"/>
    </row>
    <row r="1558" spans="2:2" x14ac:dyDescent="0.25">
      <c r="B1558" s="22"/>
    </row>
    <row r="1559" spans="2:2" x14ac:dyDescent="0.25">
      <c r="B1559" s="22"/>
    </row>
    <row r="1560" spans="2:2" x14ac:dyDescent="0.25">
      <c r="B1560" s="22"/>
    </row>
    <row r="1561" spans="2:2" x14ac:dyDescent="0.25">
      <c r="B1561" s="22"/>
    </row>
    <row r="1562" spans="2:2" x14ac:dyDescent="0.25">
      <c r="B1562" s="22"/>
    </row>
    <row r="1563" spans="2:2" x14ac:dyDescent="0.25">
      <c r="B1563" s="22"/>
    </row>
    <row r="1564" spans="2:2" x14ac:dyDescent="0.25">
      <c r="B1564" s="22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2021-11-12T14:07:07Z</dcterms:modified>
</cp:coreProperties>
</file>